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usti\OneDrive\Desktop\ACHL (Co-Own)\"/>
    </mc:Choice>
  </mc:AlternateContent>
  <xr:revisionPtr revIDLastSave="0" documentId="8_{5E4135A7-D06B-45CC-A8C4-AFF9ADC67763}" xr6:coauthVersionLast="47" xr6:coauthVersionMax="47" xr10:uidLastSave="{00000000-0000-0000-0000-000000000000}"/>
  <bookViews>
    <workbookView xWindow="19200" yWindow="0" windowWidth="19200" windowHeight="21000" xr2:uid="{4DFCD7AE-1FB5-4AAF-9749-1BF5C27037E4}"/>
  </bookViews>
  <sheets>
    <sheet name="Sheet1" sheetId="2" r:id="rId1"/>
    <sheet name="ACHL-Goalies" sheetId="1" state="hidden" r:id="rId2"/>
  </sheets>
  <externalReferences>
    <externalReference r:id="rId3"/>
  </externalReferences>
  <definedNames>
    <definedName name="_xlnm._FilterDatabase" localSheetId="1" hidden="1">'ACHL-Goalies'!$A$1:$T$255</definedName>
    <definedName name="GoalieRatings">'ACHL-Goalies'!$A$2:$T$255</definedName>
    <definedName name="Goalies">'ACHL-Goalies'!$A$2:$A$255</definedName>
    <definedName name="Names">[1]Ratings!$A$2:$A$2125</definedName>
    <definedName name="Ratings">[1]Ratings!$A$2:$V$2105</definedName>
  </definedNames>
  <calcPr calcId="0"/>
</workbook>
</file>

<file path=xl/calcChain.xml><?xml version="1.0" encoding="utf-8"?>
<calcChain xmlns="http://schemas.openxmlformats.org/spreadsheetml/2006/main">
  <c r="R10" i="2" l="1"/>
  <c r="Q10" i="2"/>
  <c r="P10" i="2"/>
  <c r="O10" i="2"/>
  <c r="N10" i="2"/>
  <c r="M10" i="2"/>
  <c r="L10" i="2"/>
  <c r="K10" i="2"/>
  <c r="J10" i="2"/>
  <c r="I10" i="2"/>
  <c r="H10" i="2"/>
  <c r="G10" i="2"/>
  <c r="F10" i="2"/>
</calcChain>
</file>

<file path=xl/sharedStrings.xml><?xml version="1.0" encoding="utf-8"?>
<sst xmlns="http://schemas.openxmlformats.org/spreadsheetml/2006/main" count="292" uniqueCount="279">
  <si>
    <t>Name</t>
  </si>
  <si>
    <t>Weight</t>
  </si>
  <si>
    <t>Height</t>
  </si>
  <si>
    <t>SK</t>
  </si>
  <si>
    <t>DU</t>
  </si>
  <si>
    <t>EN</t>
  </si>
  <si>
    <t>SZ</t>
  </si>
  <si>
    <t>AG</t>
  </si>
  <si>
    <t>RB</t>
  </si>
  <si>
    <t>SC</t>
  </si>
  <si>
    <t>HS</t>
  </si>
  <si>
    <t>RT</t>
  </si>
  <si>
    <t>PH</t>
  </si>
  <si>
    <t>PS</t>
  </si>
  <si>
    <t>EX</t>
  </si>
  <si>
    <t>LD</t>
  </si>
  <si>
    <t>PO</t>
  </si>
  <si>
    <t>Juuse Saros</t>
  </si>
  <si>
    <t>Alexandar Georgiev</t>
  </si>
  <si>
    <t>Connor Hellebuyck</t>
  </si>
  <si>
    <t>Stuart Skinner</t>
  </si>
  <si>
    <t>Sergei Bobrovsky</t>
  </si>
  <si>
    <t>Jordan Binnington</t>
  </si>
  <si>
    <t>Ilya Sorokin</t>
  </si>
  <si>
    <t>Petr Mrazek</t>
  </si>
  <si>
    <t>Igor Shesterkin</t>
  </si>
  <si>
    <t>Joonas Korpisalo</t>
  </si>
  <si>
    <t>Ukko-Pekka Luukkonen</t>
  </si>
  <si>
    <t>Jake Oettinger</t>
  </si>
  <si>
    <t>Cam Talbot</t>
  </si>
  <si>
    <t>Andrei Vasilevskiy</t>
  </si>
  <si>
    <t>Samuel Ersson</t>
  </si>
  <si>
    <t>Tristan Jarry</t>
  </si>
  <si>
    <t>Thatcher Demko</t>
  </si>
  <si>
    <t>Connor Ingram</t>
  </si>
  <si>
    <t>Joey Daccord</t>
  </si>
  <si>
    <t>Charlie Lindgren</t>
  </si>
  <si>
    <t>Jacob Markstrom</t>
  </si>
  <si>
    <t>Logan Thompson</t>
  </si>
  <si>
    <t>John Gibson</t>
  </si>
  <si>
    <t>Filip Gustavsson</t>
  </si>
  <si>
    <t>Lukas Dostal</t>
  </si>
  <si>
    <t>Jeremy Swayman</t>
  </si>
  <si>
    <t>Mackenzie Blackwood</t>
  </si>
  <si>
    <t>Alex Lyon</t>
  </si>
  <si>
    <t>Pyotr Kochetkov</t>
  </si>
  <si>
    <t>Samuel Montembeault</t>
  </si>
  <si>
    <t>Elvis Merzlikins</t>
  </si>
  <si>
    <t>Ilya Samsonov</t>
  </si>
  <si>
    <t>Linus Ullmark</t>
  </si>
  <si>
    <t>Marc-Andre Fleury</t>
  </si>
  <si>
    <t>Alex Nedeljkovic</t>
  </si>
  <si>
    <t>Karel Vejmelka</t>
  </si>
  <si>
    <t>Kaapo Kahkonen</t>
  </si>
  <si>
    <t>Philipp Grubauer</t>
  </si>
  <si>
    <t>Adin Hill</t>
  </si>
  <si>
    <t>Jake Allen</t>
  </si>
  <si>
    <t>Darcy Kuemper</t>
  </si>
  <si>
    <t>Arvid Soderblom</t>
  </si>
  <si>
    <t>Vitek Vanecek</t>
  </si>
  <si>
    <t>Scott Wedgewood</t>
  </si>
  <si>
    <t>Joel Hofer</t>
  </si>
  <si>
    <t>Anton Forsberg</t>
  </si>
  <si>
    <t>Casey DeSmith</t>
  </si>
  <si>
    <t>Semyon Varlamov</t>
  </si>
  <si>
    <t>Anthony Stolarz</t>
  </si>
  <si>
    <t>Jonathan Quick</t>
  </si>
  <si>
    <t>Carter Hart</t>
  </si>
  <si>
    <t>Jonas Johansson</t>
  </si>
  <si>
    <t>Joseph Woll</t>
  </si>
  <si>
    <t>James Reimer</t>
  </si>
  <si>
    <t>Daniil Tarasov</t>
  </si>
  <si>
    <t>Kevin Lankinen</t>
  </si>
  <si>
    <t>David Rittich</t>
  </si>
  <si>
    <t>Antti Raanta</t>
  </si>
  <si>
    <t>Devon Levi</t>
  </si>
  <si>
    <t>Cayden Primeau</t>
  </si>
  <si>
    <t>Laurent Brossoit</t>
  </si>
  <si>
    <t>Calvin Pickard</t>
  </si>
  <si>
    <t>Martin Jones</t>
  </si>
  <si>
    <t>Nico Daws</t>
  </si>
  <si>
    <t>Daniel Vladar</t>
  </si>
  <si>
    <t>Akira Schmid</t>
  </si>
  <si>
    <t>Ville Husso</t>
  </si>
  <si>
    <t>Spencer Martin</t>
  </si>
  <si>
    <t>Dustin Wolf</t>
  </si>
  <si>
    <t>Frederik Andersen</t>
  </si>
  <si>
    <t>Justus Annunen</t>
  </si>
  <si>
    <t>Ivan Prosvetov</t>
  </si>
  <si>
    <t>Eric Comrie</t>
  </si>
  <si>
    <t>Jet Greaves</t>
  </si>
  <si>
    <t>Magnus Chrona</t>
  </si>
  <si>
    <t>Pheonix Copley</t>
  </si>
  <si>
    <t>Mads Sogaard</t>
  </si>
  <si>
    <t>Jiri Patera</t>
  </si>
  <si>
    <t>Devin Cooley</t>
  </si>
  <si>
    <t>Matt Tomkins</t>
  </si>
  <si>
    <t>Felix Sandstrom</t>
  </si>
  <si>
    <t>Cal Petersen</t>
  </si>
  <si>
    <t>Jack Campbell</t>
  </si>
  <si>
    <t>Arturs Silovs</t>
  </si>
  <si>
    <t>Hunter Shepard</t>
  </si>
  <si>
    <t>Jesper Wallstedt</t>
  </si>
  <si>
    <t>Magnus Hellberg</t>
  </si>
  <si>
    <t>Yaroslav Askarov</t>
  </si>
  <si>
    <t>Matt Villalta</t>
  </si>
  <si>
    <t>Georgi Romanov</t>
  </si>
  <si>
    <t>Chris Driedger</t>
  </si>
  <si>
    <t>Matthew Murray</t>
  </si>
  <si>
    <t>Ken Appleby</t>
  </si>
  <si>
    <t>Malcolm Subban</t>
  </si>
  <si>
    <t>Louis Domingue</t>
  </si>
  <si>
    <t>Michael Hutchinson</t>
  </si>
  <si>
    <t>Tomas Suchanek</t>
  </si>
  <si>
    <t>Anson Thornton</t>
  </si>
  <si>
    <t>Joel Blomqvist</t>
  </si>
  <si>
    <t>Alexei Kolosov</t>
  </si>
  <si>
    <t>Jesper Vikman</t>
  </si>
  <si>
    <t>Calle Clang</t>
  </si>
  <si>
    <t>Drew Commesso</t>
  </si>
  <si>
    <t>Dylan Garand</t>
  </si>
  <si>
    <t>Leevi Merilainen</t>
  </si>
  <si>
    <t>Sebastian Cossa</t>
  </si>
  <si>
    <t>Trent Miner</t>
  </si>
  <si>
    <t>Vadim Zherenko</t>
  </si>
  <si>
    <t>Spencer Knight</t>
  </si>
  <si>
    <t>Jakub Dobes</t>
  </si>
  <si>
    <t>Remi Poirier</t>
  </si>
  <si>
    <t>Hugo Alnefelt</t>
  </si>
  <si>
    <t>Domenic DiVincentiis</t>
  </si>
  <si>
    <t>Nikita Tolopilo</t>
  </si>
  <si>
    <t>Jacob Ingham</t>
  </si>
  <si>
    <t>Olof Lindbom</t>
  </si>
  <si>
    <t>Olivier Rodrigue</t>
  </si>
  <si>
    <t>Ben Kraws</t>
  </si>
  <si>
    <t>Kevin Mandolese</t>
  </si>
  <si>
    <t>Henrik Tikkanen</t>
  </si>
  <si>
    <t>Hunter Jones</t>
  </si>
  <si>
    <t>Erik Portillo</t>
  </si>
  <si>
    <t>Isaiah Saville</t>
  </si>
  <si>
    <t>Colten Ellis</t>
  </si>
  <si>
    <t>Keith Petruzzelli</t>
  </si>
  <si>
    <t>Clay Stevenson</t>
  </si>
  <si>
    <t>Jaxson Stauber</t>
  </si>
  <si>
    <t>Eetu Makiniemi</t>
  </si>
  <si>
    <t>Michael DiPietro</t>
  </si>
  <si>
    <t>Mitchell Gibson</t>
  </si>
  <si>
    <t>Oskari Salminen</t>
  </si>
  <si>
    <t>Jakub Skarek</t>
  </si>
  <si>
    <t>Dylan Wells</t>
  </si>
  <si>
    <t>Brandon Bussi</t>
  </si>
  <si>
    <t>Gustav Grigals</t>
  </si>
  <si>
    <t>Strauss Mann</t>
  </si>
  <si>
    <t>Arvid Holm</t>
  </si>
  <si>
    <t>Ales Stezka</t>
  </si>
  <si>
    <t>Evan Cormier</t>
  </si>
  <si>
    <t>Zach Sawchenko</t>
  </si>
  <si>
    <t>Ludovic Waeber</t>
  </si>
  <si>
    <t>Erik Kallgren</t>
  </si>
  <si>
    <t>Oscar Dansk</t>
  </si>
  <si>
    <t>Matt Murray</t>
  </si>
  <si>
    <t>Collin Delia</t>
  </si>
  <si>
    <t>Sergei Murashov</t>
  </si>
  <si>
    <t>Zane McIntyre</t>
  </si>
  <si>
    <t>Michael Houser</t>
  </si>
  <si>
    <t>Aaron Dell</t>
  </si>
  <si>
    <t>Keith Kinkaid</t>
  </si>
  <si>
    <t>Troy Grosenick</t>
  </si>
  <si>
    <t>Dustin Tokarski</t>
  </si>
  <si>
    <t>Alex Stalock</t>
  </si>
  <si>
    <t>Maxim Mayorov</t>
  </si>
  <si>
    <t>Pavel Cajan</t>
  </si>
  <si>
    <t>Luke Cavallin</t>
  </si>
  <si>
    <t>Mitchell Weeks</t>
  </si>
  <si>
    <t>Isaac Poulter</t>
  </si>
  <si>
    <t>Adam Scheel</t>
  </si>
  <si>
    <t>Jared Moe</t>
  </si>
  <si>
    <t>Evan Fitzpatrick</t>
  </si>
  <si>
    <t>Jeremy Brodeur</t>
  </si>
  <si>
    <t>Peyton Jones</t>
  </si>
  <si>
    <t>Brandon Halverson</t>
  </si>
  <si>
    <t>Mark Sinclair</t>
  </si>
  <si>
    <t>Jordan Papirny</t>
  </si>
  <si>
    <t>Cale Morris</t>
  </si>
  <si>
    <t>Parker Gahagen</t>
  </si>
  <si>
    <t>Garret Sparks</t>
  </si>
  <si>
    <t>Kasimir Kaskisuo</t>
  </si>
  <si>
    <t>Craig Anderson</t>
  </si>
  <si>
    <t>Jaroslav Halak</t>
  </si>
  <si>
    <t>Brian Elliott</t>
  </si>
  <si>
    <t>Thomas Greiss</t>
  </si>
  <si>
    <t>Pavel Francouz</t>
  </si>
  <si>
    <t>Jon Gillies</t>
  </si>
  <si>
    <t>Dylan Ferguson</t>
  </si>
  <si>
    <t>Anton Khudobin</t>
  </si>
  <si>
    <t>Olle Eriksson Ek</t>
  </si>
  <si>
    <t>Cory Schneider</t>
  </si>
  <si>
    <t>Kyle Keyser</t>
  </si>
  <si>
    <t>Taylor Gauthier</t>
  </si>
  <si>
    <t>Zachary Fucale</t>
  </si>
  <si>
    <t>Mack Guzda</t>
  </si>
  <si>
    <t>Filip Lindberg</t>
  </si>
  <si>
    <t>Christopher Gibson</t>
  </si>
  <si>
    <t>Antoine Bibeau</t>
  </si>
  <si>
    <t>Maxime Lagace</t>
  </si>
  <si>
    <t>Gage Alexander</t>
  </si>
  <si>
    <t>Jean-Francois Berube</t>
  </si>
  <si>
    <t>Victor Brattstrom</t>
  </si>
  <si>
    <t>Jussi Olkinuora</t>
  </si>
  <si>
    <t>Tyler Parks</t>
  </si>
  <si>
    <t>Kevin Poulin</t>
  </si>
  <si>
    <t>Yegor Zavragin</t>
  </si>
  <si>
    <t>Niklas Kokko</t>
  </si>
  <si>
    <t>Damian Clara</t>
  </si>
  <si>
    <t>Quentin Miller</t>
  </si>
  <si>
    <t>Thomas Milic</t>
  </si>
  <si>
    <t>Yegor Velmakin</t>
  </si>
  <si>
    <t>Yevgeni Volokhin</t>
  </si>
  <si>
    <t>Scott Ratzlaff</t>
  </si>
  <si>
    <t>Jacob Fowler</t>
  </si>
  <si>
    <t>Sergei Ivanov</t>
  </si>
  <si>
    <t>Evan Gardner</t>
  </si>
  <si>
    <t>Ruslan Khazheyev</t>
  </si>
  <si>
    <t>Harrison Meneghin</t>
  </si>
  <si>
    <t>Ilya Nabokov</t>
  </si>
  <si>
    <t>Kirill Zarubin</t>
  </si>
  <si>
    <t>Trey Augustine</t>
  </si>
  <si>
    <t>Dennis Hildeby</t>
  </si>
  <si>
    <t>Victor Ostman</t>
  </si>
  <si>
    <t>Yaniv Perets</t>
  </si>
  <si>
    <t>Nikke Kokko</t>
  </si>
  <si>
    <t>Tristan Lennox</t>
  </si>
  <si>
    <t>Marcus Hogberg</t>
  </si>
  <si>
    <t>Aleksei Kolosov</t>
  </si>
  <si>
    <t>Ivan Fedotov</t>
  </si>
  <si>
    <t>Dan Vladar</t>
  </si>
  <si>
    <t>Sam Montembeault</t>
  </si>
  <si>
    <t>Cooper Black</t>
  </si>
  <si>
    <t>Talyn Boyko</t>
  </si>
  <si>
    <t>Cameron Whitehead</t>
  </si>
  <si>
    <t>Carl Lindbom</t>
  </si>
  <si>
    <t>Ben Gaudreau</t>
  </si>
  <si>
    <t>Callum Tung</t>
  </si>
  <si>
    <t>Carter George</t>
  </si>
  <si>
    <t>Carter Gylander</t>
  </si>
  <si>
    <t>Ethan Haider</t>
  </si>
  <si>
    <t>Jan Bednar</t>
  </si>
  <si>
    <t>Nick Grabko</t>
  </si>
  <si>
    <t>T.J. Semptimphelter</t>
  </si>
  <si>
    <t>Will Cranley</t>
  </si>
  <si>
    <t>William Rousseau</t>
  </si>
  <si>
    <t>Brett Brochu</t>
  </si>
  <si>
    <t>Connor Murphy2</t>
  </si>
  <si>
    <t>Dryden McKay</t>
  </si>
  <si>
    <t>Garin Bjorklund</t>
  </si>
  <si>
    <t>Jack LaFontaine</t>
  </si>
  <si>
    <t>Jaxon Castor</t>
  </si>
  <si>
    <t>Mitch Gibson</t>
  </si>
  <si>
    <t>Nolan Maier</t>
  </si>
  <si>
    <t>Ryan Fanti</t>
  </si>
  <si>
    <t>Vyacheslav Buteyets</t>
  </si>
  <si>
    <t>Vyacheslav Peksa</t>
  </si>
  <si>
    <t>Filip Larsson</t>
  </si>
  <si>
    <t>Connor Hughes</t>
  </si>
  <si>
    <t>Ty Young</t>
  </si>
  <si>
    <t>Artur Akhtyamov</t>
  </si>
  <si>
    <t>Samuel Hlavaj</t>
  </si>
  <si>
    <t>Gabriel Carriere</t>
  </si>
  <si>
    <t>Waltteri Ignatjew</t>
  </si>
  <si>
    <t>Hunter Miska</t>
  </si>
  <si>
    <t>Michael Simpson</t>
  </si>
  <si>
    <t>DOB</t>
  </si>
  <si>
    <t>Term</t>
  </si>
  <si>
    <t>Salary</t>
  </si>
  <si>
    <t>*Type the player's name into the box below and select a player from the dropdown.</t>
  </si>
  <si>
    <t>**If the dropdown disappears, you will have to type the players name in its entirety.</t>
  </si>
  <si>
    <t>***Beware of any duplicates that may be in the list, I do not believe there are many, if any, but it is always possible.</t>
  </si>
  <si>
    <t>Player Name</t>
  </si>
  <si>
    <t>ACHL GOALIE RERATE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</si>
</sst>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color theme="1"/>
      <name val="Montserrat"/>
    </font>
    <font>
      <sz val="20"/>
      <color theme="1"/>
      <name val="Montserrat Black"/>
    </font>
    <font>
      <b/>
      <sz val="11"/>
      <color theme="1"/>
      <name val="Montserrat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E1F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8" fillId="33" borderId="0" xfId="0" applyFont="1" applyFill="1" applyAlignment="1">
      <alignment horizontal="right" vertical="center"/>
    </xf>
    <xf numFmtId="0" fontId="18" fillId="33" borderId="0" xfId="0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9" fillId="34" borderId="0" xfId="0" applyFont="1" applyFill="1"/>
    <xf numFmtId="0" fontId="19" fillId="34" borderId="0" xfId="0" applyFont="1" applyFill="1" applyAlignment="1">
      <alignment horizontal="center" vertical="center"/>
    </xf>
    <xf numFmtId="0" fontId="20" fillId="34" borderId="0" xfId="0" applyFont="1" applyFill="1"/>
    <xf numFmtId="0" fontId="19" fillId="34" borderId="16" xfId="0" applyFont="1" applyFill="1" applyBorder="1" applyAlignment="1">
      <alignment horizontal="center" vertical="center"/>
    </xf>
    <xf numFmtId="0" fontId="19" fillId="34" borderId="17" xfId="0" applyFont="1" applyFill="1" applyBorder="1" applyAlignment="1">
      <alignment horizontal="center" vertical="center"/>
    </xf>
    <xf numFmtId="0" fontId="19" fillId="34" borderId="18" xfId="0" applyFont="1" applyFill="1" applyBorder="1" applyAlignment="1">
      <alignment horizontal="center" vertical="center"/>
    </xf>
    <xf numFmtId="0" fontId="19" fillId="34" borderId="19" xfId="0" applyFont="1" applyFill="1" applyBorder="1" applyAlignment="1">
      <alignment horizontal="center" vertical="center"/>
    </xf>
    <xf numFmtId="0" fontId="19" fillId="34" borderId="20" xfId="0" applyFont="1" applyFill="1" applyBorder="1" applyAlignment="1">
      <alignment horizontal="center" vertical="center"/>
    </xf>
    <xf numFmtId="0" fontId="19" fillId="34" borderId="21" xfId="0" applyFont="1" applyFill="1" applyBorder="1" applyAlignment="1">
      <alignment horizontal="center" vertical="center"/>
    </xf>
    <xf numFmtId="0" fontId="0" fillId="34" borderId="0" xfId="0" applyFill="1"/>
    <xf numFmtId="0" fontId="0" fillId="34" borderId="0" xfId="0" applyFill="1" applyAlignment="1">
      <alignment horizontal="center"/>
    </xf>
    <xf numFmtId="0" fontId="21" fillId="35" borderId="13" xfId="0" applyFont="1" applyFill="1" applyBorder="1" applyAlignment="1">
      <alignment horizontal="center" vertical="center"/>
    </xf>
    <xf numFmtId="0" fontId="21" fillId="35" borderId="14" xfId="0" applyFont="1" applyFill="1" applyBorder="1" applyAlignment="1">
      <alignment horizontal="center" vertical="center"/>
    </xf>
    <xf numFmtId="0" fontId="21" fillId="35" borderId="15" xfId="0" applyFont="1" applyFill="1" applyBorder="1" applyAlignment="1">
      <alignment horizontal="center" vertical="center"/>
    </xf>
    <xf numFmtId="0" fontId="21" fillId="35" borderId="10" xfId="0" applyFont="1" applyFill="1" applyBorder="1" applyAlignment="1">
      <alignment horizontal="center"/>
    </xf>
    <xf numFmtId="0" fontId="21" fillId="35" borderId="11" xfId="0" applyFont="1" applyFill="1" applyBorder="1" applyAlignment="1">
      <alignment horizontal="center"/>
    </xf>
    <xf numFmtId="0" fontId="21" fillId="35" borderId="12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504825</xdr:colOff>
      <xdr:row>0</xdr:row>
      <xdr:rowOff>142875</xdr:rowOff>
    </xdr:from>
    <xdr:to>
      <xdr:col>3</xdr:col>
      <xdr:colOff>923925</xdr:colOff>
      <xdr:row>6</xdr:row>
      <xdr:rowOff>197085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36403B9-8D72-45A6-BDF3-D9D231E9F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4425" y="142875"/>
          <a:ext cx="1638300" cy="15877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usti\OneDrive\Desktop\ACHL%20(Co-Own)\24-25%20SKATER%20RERATE%20CALCULATOR.xlsx" TargetMode="External"/><Relationship Id="rId1" Type="http://schemas.openxmlformats.org/officeDocument/2006/relationships/externalLinkPath" Target="24-25%20SKATER%20RERATE%20CALCULAT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Ratings"/>
    </sheetNames>
    <sheetDataSet>
      <sheetData sheetId="0"/>
      <sheetData sheetId="1">
        <row r="2">
          <cell r="A2" t="str">
            <v>A.J. Greer</v>
          </cell>
          <cell r="B2">
            <v>35413</v>
          </cell>
          <cell r="C2">
            <v>75</v>
          </cell>
          <cell r="D2">
            <v>209</v>
          </cell>
          <cell r="E2">
            <v>6</v>
          </cell>
          <cell r="F2">
            <v>1150777</v>
          </cell>
          <cell r="G2">
            <v>92</v>
          </cell>
          <cell r="H2">
            <v>93</v>
          </cell>
          <cell r="I2">
            <v>57</v>
          </cell>
          <cell r="J2">
            <v>78</v>
          </cell>
          <cell r="K2">
            <v>80</v>
          </cell>
          <cell r="L2">
            <v>54</v>
          </cell>
          <cell r="M2">
            <v>98</v>
          </cell>
          <cell r="N2">
            <v>59</v>
          </cell>
          <cell r="O2">
            <v>36</v>
          </cell>
          <cell r="P2">
            <v>62</v>
          </cell>
          <cell r="Q2">
            <v>58</v>
          </cell>
          <cell r="R2">
            <v>65</v>
          </cell>
          <cell r="S2">
            <v>25</v>
          </cell>
          <cell r="T2">
            <v>64</v>
          </cell>
          <cell r="U2">
            <v>64</v>
          </cell>
          <cell r="V2">
            <v>64</v>
          </cell>
        </row>
        <row r="3">
          <cell r="A3" t="str">
            <v>Aarne Talvitie</v>
          </cell>
          <cell r="B3">
            <v>36202</v>
          </cell>
          <cell r="C3">
            <v>71</v>
          </cell>
          <cell r="D3">
            <v>199</v>
          </cell>
          <cell r="E3">
            <v>1</v>
          </cell>
          <cell r="F3">
            <v>700000</v>
          </cell>
          <cell r="G3">
            <v>78</v>
          </cell>
          <cell r="H3">
            <v>70</v>
          </cell>
          <cell r="I3">
            <v>96</v>
          </cell>
          <cell r="J3">
            <v>68</v>
          </cell>
          <cell r="K3">
            <v>70</v>
          </cell>
          <cell r="L3">
            <v>73</v>
          </cell>
          <cell r="M3">
            <v>79</v>
          </cell>
          <cell r="N3">
            <v>50</v>
          </cell>
          <cell r="O3">
            <v>63</v>
          </cell>
          <cell r="P3">
            <v>48</v>
          </cell>
          <cell r="Q3">
            <v>46</v>
          </cell>
          <cell r="R3">
            <v>63</v>
          </cell>
          <cell r="S3">
            <v>44</v>
          </cell>
          <cell r="T3">
            <v>46</v>
          </cell>
          <cell r="U3">
            <v>46</v>
          </cell>
          <cell r="V3">
            <v>73</v>
          </cell>
        </row>
        <row r="4">
          <cell r="A4" t="str">
            <v>Aaron Ekblad</v>
          </cell>
          <cell r="B4">
            <v>35102</v>
          </cell>
          <cell r="C4">
            <v>76</v>
          </cell>
          <cell r="D4">
            <v>220</v>
          </cell>
          <cell r="E4">
            <v>1</v>
          </cell>
          <cell r="F4">
            <v>7500000</v>
          </cell>
          <cell r="G4">
            <v>81</v>
          </cell>
          <cell r="H4">
            <v>56</v>
          </cell>
          <cell r="I4">
            <v>74</v>
          </cell>
          <cell r="J4">
            <v>71</v>
          </cell>
          <cell r="K4">
            <v>83</v>
          </cell>
          <cell r="L4">
            <v>88</v>
          </cell>
          <cell r="M4">
            <v>73</v>
          </cell>
          <cell r="N4">
            <v>80</v>
          </cell>
          <cell r="O4">
            <v>25</v>
          </cell>
          <cell r="P4">
            <v>73</v>
          </cell>
          <cell r="Q4">
            <v>48</v>
          </cell>
          <cell r="R4">
            <v>84</v>
          </cell>
          <cell r="S4">
            <v>25</v>
          </cell>
          <cell r="T4">
            <v>78</v>
          </cell>
          <cell r="U4">
            <v>82</v>
          </cell>
          <cell r="V4">
            <v>67</v>
          </cell>
        </row>
        <row r="5">
          <cell r="A5" t="str">
            <v>Aaron Ness</v>
          </cell>
          <cell r="B5">
            <v>33011</v>
          </cell>
          <cell r="C5">
            <v>70</v>
          </cell>
          <cell r="D5">
            <v>188</v>
          </cell>
          <cell r="E5">
            <v>1</v>
          </cell>
          <cell r="F5">
            <v>700000</v>
          </cell>
          <cell r="G5">
            <v>71</v>
          </cell>
          <cell r="H5">
            <v>66</v>
          </cell>
          <cell r="I5">
            <v>81</v>
          </cell>
          <cell r="J5">
            <v>63</v>
          </cell>
          <cell r="K5">
            <v>66</v>
          </cell>
          <cell r="L5">
            <v>64</v>
          </cell>
          <cell r="M5">
            <v>69</v>
          </cell>
          <cell r="N5">
            <v>47</v>
          </cell>
          <cell r="O5">
            <v>25</v>
          </cell>
          <cell r="P5">
            <v>37</v>
          </cell>
          <cell r="Q5">
            <v>41</v>
          </cell>
          <cell r="R5">
            <v>58</v>
          </cell>
          <cell r="S5">
            <v>39</v>
          </cell>
          <cell r="T5">
            <v>44</v>
          </cell>
          <cell r="U5">
            <v>44</v>
          </cell>
          <cell r="V5">
            <v>51</v>
          </cell>
        </row>
        <row r="6">
          <cell r="A6" t="str">
            <v>Aatu Jamsen</v>
          </cell>
          <cell r="B6">
            <v>37824</v>
          </cell>
          <cell r="C6">
            <v>74</v>
          </cell>
          <cell r="D6">
            <v>175</v>
          </cell>
          <cell r="E6">
            <v>0</v>
          </cell>
          <cell r="F6">
            <v>0</v>
          </cell>
          <cell r="G6">
            <v>73</v>
          </cell>
          <cell r="H6">
            <v>67</v>
          </cell>
          <cell r="I6">
            <v>87</v>
          </cell>
          <cell r="J6">
            <v>63</v>
          </cell>
          <cell r="K6">
            <v>67</v>
          </cell>
          <cell r="L6">
            <v>46</v>
          </cell>
          <cell r="M6">
            <v>45</v>
          </cell>
          <cell r="N6">
            <v>53</v>
          </cell>
          <cell r="O6">
            <v>50</v>
          </cell>
          <cell r="P6">
            <v>45</v>
          </cell>
          <cell r="Q6">
            <v>57</v>
          </cell>
          <cell r="R6">
            <v>61</v>
          </cell>
          <cell r="S6">
            <v>54</v>
          </cell>
          <cell r="T6">
            <v>44</v>
          </cell>
          <cell r="U6">
            <v>44</v>
          </cell>
          <cell r="V6">
            <v>58</v>
          </cell>
        </row>
        <row r="7">
          <cell r="A7" t="str">
            <v>Aatu Raty</v>
          </cell>
          <cell r="B7">
            <v>37574</v>
          </cell>
          <cell r="C7">
            <v>74</v>
          </cell>
          <cell r="D7">
            <v>190</v>
          </cell>
          <cell r="E7">
            <v>6</v>
          </cell>
          <cell r="F7">
            <v>725000</v>
          </cell>
          <cell r="G7">
            <v>89</v>
          </cell>
          <cell r="H7">
            <v>46</v>
          </cell>
          <cell r="I7">
            <v>87</v>
          </cell>
          <cell r="J7">
            <v>74</v>
          </cell>
          <cell r="K7">
            <v>72</v>
          </cell>
          <cell r="L7">
            <v>57</v>
          </cell>
          <cell r="M7">
            <v>91</v>
          </cell>
          <cell r="N7">
            <v>60</v>
          </cell>
          <cell r="O7">
            <v>92</v>
          </cell>
          <cell r="P7">
            <v>61</v>
          </cell>
          <cell r="Q7">
            <v>72</v>
          </cell>
          <cell r="R7">
            <v>62</v>
          </cell>
          <cell r="S7">
            <v>25</v>
          </cell>
          <cell r="T7">
            <v>48</v>
          </cell>
          <cell r="U7">
            <v>48</v>
          </cell>
          <cell r="V7">
            <v>70</v>
          </cell>
        </row>
        <row r="8">
          <cell r="A8" t="str">
            <v>Adam Beckman</v>
          </cell>
          <cell r="B8">
            <v>37021</v>
          </cell>
          <cell r="C8">
            <v>74</v>
          </cell>
          <cell r="D8">
            <v>193</v>
          </cell>
          <cell r="E8">
            <v>5</v>
          </cell>
          <cell r="F8">
            <v>975000</v>
          </cell>
          <cell r="G8">
            <v>75</v>
          </cell>
          <cell r="H8">
            <v>72</v>
          </cell>
          <cell r="I8">
            <v>82</v>
          </cell>
          <cell r="J8">
            <v>67</v>
          </cell>
          <cell r="K8">
            <v>72</v>
          </cell>
          <cell r="L8">
            <v>62</v>
          </cell>
          <cell r="M8">
            <v>62</v>
          </cell>
          <cell r="N8">
            <v>63</v>
          </cell>
          <cell r="O8">
            <v>50</v>
          </cell>
          <cell r="P8">
            <v>62</v>
          </cell>
          <cell r="Q8">
            <v>61</v>
          </cell>
          <cell r="R8">
            <v>64</v>
          </cell>
          <cell r="S8">
            <v>58</v>
          </cell>
          <cell r="T8">
            <v>44</v>
          </cell>
          <cell r="U8">
            <v>44</v>
          </cell>
          <cell r="V8">
            <v>64</v>
          </cell>
        </row>
        <row r="9">
          <cell r="A9" t="str">
            <v>Adam Boqvist</v>
          </cell>
          <cell r="B9">
            <v>36752</v>
          </cell>
          <cell r="C9">
            <v>72</v>
          </cell>
          <cell r="D9">
            <v>191</v>
          </cell>
          <cell r="E9">
            <v>1</v>
          </cell>
          <cell r="F9">
            <v>2600000</v>
          </cell>
          <cell r="G9">
            <v>63</v>
          </cell>
          <cell r="H9">
            <v>41</v>
          </cell>
          <cell r="I9">
            <v>90</v>
          </cell>
          <cell r="J9">
            <v>69</v>
          </cell>
          <cell r="K9">
            <v>70</v>
          </cell>
          <cell r="L9">
            <v>64</v>
          </cell>
          <cell r="M9">
            <v>56</v>
          </cell>
          <cell r="N9">
            <v>74</v>
          </cell>
          <cell r="O9">
            <v>25</v>
          </cell>
          <cell r="P9">
            <v>63</v>
          </cell>
          <cell r="Q9">
            <v>51</v>
          </cell>
          <cell r="R9">
            <v>63</v>
          </cell>
          <cell r="S9">
            <v>25</v>
          </cell>
          <cell r="T9">
            <v>64</v>
          </cell>
          <cell r="U9">
            <v>65</v>
          </cell>
          <cell r="V9">
            <v>62</v>
          </cell>
        </row>
        <row r="10">
          <cell r="A10" t="str">
            <v>Adam Brooks</v>
          </cell>
          <cell r="B10">
            <v>35191</v>
          </cell>
          <cell r="C10">
            <v>70</v>
          </cell>
          <cell r="D10">
            <v>176</v>
          </cell>
          <cell r="E10">
            <v>1</v>
          </cell>
          <cell r="F10">
            <v>700000</v>
          </cell>
          <cell r="G10">
            <v>68</v>
          </cell>
          <cell r="H10">
            <v>61</v>
          </cell>
          <cell r="I10">
            <v>92</v>
          </cell>
          <cell r="J10">
            <v>65</v>
          </cell>
          <cell r="K10">
            <v>62</v>
          </cell>
          <cell r="L10">
            <v>64</v>
          </cell>
          <cell r="M10">
            <v>66</v>
          </cell>
          <cell r="N10">
            <v>59</v>
          </cell>
          <cell r="O10">
            <v>76</v>
          </cell>
          <cell r="P10">
            <v>54</v>
          </cell>
          <cell r="Q10">
            <v>61</v>
          </cell>
          <cell r="R10">
            <v>63</v>
          </cell>
          <cell r="S10">
            <v>59</v>
          </cell>
          <cell r="T10">
            <v>52</v>
          </cell>
          <cell r="U10">
            <v>53</v>
          </cell>
          <cell r="V10">
            <v>51</v>
          </cell>
        </row>
        <row r="11">
          <cell r="A11" t="str">
            <v>Adam Brubacher</v>
          </cell>
          <cell r="B11">
            <v>35046</v>
          </cell>
          <cell r="C11">
            <v>75</v>
          </cell>
          <cell r="D11">
            <v>204</v>
          </cell>
          <cell r="E11">
            <v>1</v>
          </cell>
          <cell r="F11">
            <v>700000</v>
          </cell>
          <cell r="G11">
            <v>76</v>
          </cell>
          <cell r="H11">
            <v>76</v>
          </cell>
          <cell r="I11">
            <v>77</v>
          </cell>
          <cell r="J11">
            <v>58</v>
          </cell>
          <cell r="K11">
            <v>76</v>
          </cell>
          <cell r="L11">
            <v>38</v>
          </cell>
          <cell r="M11">
            <v>37</v>
          </cell>
          <cell r="N11">
            <v>45</v>
          </cell>
          <cell r="O11">
            <v>25</v>
          </cell>
          <cell r="P11">
            <v>35</v>
          </cell>
          <cell r="Q11">
            <v>39</v>
          </cell>
          <cell r="R11">
            <v>60</v>
          </cell>
          <cell r="S11">
            <v>37</v>
          </cell>
          <cell r="T11">
            <v>47</v>
          </cell>
          <cell r="U11">
            <v>47</v>
          </cell>
          <cell r="V11">
            <v>52</v>
          </cell>
        </row>
        <row r="12">
          <cell r="A12" t="str">
            <v>Adam Clendening</v>
          </cell>
          <cell r="B12">
            <v>33903</v>
          </cell>
          <cell r="C12">
            <v>72</v>
          </cell>
          <cell r="D12">
            <v>195</v>
          </cell>
          <cell r="E12">
            <v>1</v>
          </cell>
          <cell r="F12">
            <v>700000</v>
          </cell>
          <cell r="G12">
            <v>68</v>
          </cell>
          <cell r="H12">
            <v>68</v>
          </cell>
          <cell r="I12">
            <v>75</v>
          </cell>
          <cell r="J12">
            <v>63</v>
          </cell>
          <cell r="K12">
            <v>70</v>
          </cell>
          <cell r="L12">
            <v>57</v>
          </cell>
          <cell r="M12">
            <v>58</v>
          </cell>
          <cell r="N12">
            <v>54</v>
          </cell>
          <cell r="O12">
            <v>25</v>
          </cell>
          <cell r="P12">
            <v>50</v>
          </cell>
          <cell r="Q12">
            <v>41</v>
          </cell>
          <cell r="R12">
            <v>63</v>
          </cell>
          <cell r="S12">
            <v>39</v>
          </cell>
          <cell r="T12">
            <v>58</v>
          </cell>
          <cell r="U12">
            <v>59</v>
          </cell>
          <cell r="V12">
            <v>22</v>
          </cell>
        </row>
        <row r="13">
          <cell r="A13" t="str">
            <v>Adam Cracknell</v>
          </cell>
          <cell r="B13">
            <v>31243</v>
          </cell>
          <cell r="C13">
            <v>75</v>
          </cell>
          <cell r="D13">
            <v>209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</row>
        <row r="14">
          <cell r="A14" t="str">
            <v>Adam Edstrom</v>
          </cell>
          <cell r="B14">
            <v>36811</v>
          </cell>
          <cell r="C14">
            <v>79</v>
          </cell>
          <cell r="D14">
            <v>241</v>
          </cell>
          <cell r="E14">
            <v>1</v>
          </cell>
          <cell r="F14">
            <v>846667</v>
          </cell>
          <cell r="G14">
            <v>83</v>
          </cell>
          <cell r="H14">
            <v>59</v>
          </cell>
          <cell r="I14">
            <v>84</v>
          </cell>
          <cell r="J14">
            <v>93</v>
          </cell>
          <cell r="K14">
            <v>92</v>
          </cell>
          <cell r="L14">
            <v>54</v>
          </cell>
          <cell r="M14">
            <v>68</v>
          </cell>
          <cell r="N14">
            <v>62</v>
          </cell>
          <cell r="O14">
            <v>25</v>
          </cell>
          <cell r="P14">
            <v>58</v>
          </cell>
          <cell r="Q14">
            <v>59</v>
          </cell>
          <cell r="R14">
            <v>69</v>
          </cell>
          <cell r="S14">
            <v>25</v>
          </cell>
          <cell r="T14">
            <v>51</v>
          </cell>
          <cell r="U14">
            <v>51</v>
          </cell>
          <cell r="V14">
            <v>66</v>
          </cell>
        </row>
        <row r="15">
          <cell r="A15" t="str">
            <v>Adam Engstrom</v>
          </cell>
          <cell r="B15">
            <v>37942</v>
          </cell>
          <cell r="C15">
            <v>74</v>
          </cell>
          <cell r="D15">
            <v>198</v>
          </cell>
          <cell r="E15">
            <v>2</v>
          </cell>
          <cell r="F15">
            <v>896667</v>
          </cell>
          <cell r="G15">
            <v>76</v>
          </cell>
          <cell r="H15">
            <v>73</v>
          </cell>
          <cell r="I15">
            <v>83</v>
          </cell>
          <cell r="J15">
            <v>66</v>
          </cell>
          <cell r="K15">
            <v>73</v>
          </cell>
          <cell r="L15">
            <v>76</v>
          </cell>
          <cell r="M15">
            <v>82</v>
          </cell>
          <cell r="N15">
            <v>52</v>
          </cell>
          <cell r="O15">
            <v>25</v>
          </cell>
          <cell r="P15">
            <v>48</v>
          </cell>
          <cell r="Q15">
            <v>41</v>
          </cell>
          <cell r="R15">
            <v>62</v>
          </cell>
          <cell r="S15">
            <v>39</v>
          </cell>
          <cell r="T15">
            <v>44</v>
          </cell>
          <cell r="U15">
            <v>44</v>
          </cell>
          <cell r="V15">
            <v>55</v>
          </cell>
        </row>
        <row r="16">
          <cell r="A16" t="str">
            <v>Adam Erne</v>
          </cell>
          <cell r="B16">
            <v>34809</v>
          </cell>
          <cell r="C16">
            <v>73</v>
          </cell>
          <cell r="D16">
            <v>211</v>
          </cell>
          <cell r="E16">
            <v>3</v>
          </cell>
          <cell r="F16">
            <v>950777</v>
          </cell>
          <cell r="G16">
            <v>77</v>
          </cell>
          <cell r="H16">
            <v>77</v>
          </cell>
          <cell r="I16">
            <v>77</v>
          </cell>
          <cell r="J16">
            <v>60</v>
          </cell>
          <cell r="K16">
            <v>77</v>
          </cell>
          <cell r="L16">
            <v>36</v>
          </cell>
          <cell r="M16">
            <v>34</v>
          </cell>
          <cell r="N16">
            <v>47</v>
          </cell>
          <cell r="O16">
            <v>59</v>
          </cell>
          <cell r="P16">
            <v>45</v>
          </cell>
          <cell r="Q16">
            <v>44</v>
          </cell>
          <cell r="R16">
            <v>61</v>
          </cell>
          <cell r="S16">
            <v>42</v>
          </cell>
          <cell r="T16">
            <v>44</v>
          </cell>
          <cell r="U16">
            <v>44</v>
          </cell>
          <cell r="V16">
            <v>51</v>
          </cell>
        </row>
        <row r="17">
          <cell r="A17" t="str">
            <v>Adam Fantilli</v>
          </cell>
          <cell r="B17">
            <v>38272</v>
          </cell>
          <cell r="C17">
            <v>74</v>
          </cell>
          <cell r="D17">
            <v>199</v>
          </cell>
          <cell r="E17">
            <v>3</v>
          </cell>
          <cell r="F17">
            <v>875000</v>
          </cell>
          <cell r="G17">
            <v>79</v>
          </cell>
          <cell r="H17">
            <v>44</v>
          </cell>
          <cell r="I17">
            <v>92</v>
          </cell>
          <cell r="J17">
            <v>92</v>
          </cell>
          <cell r="K17">
            <v>73</v>
          </cell>
          <cell r="L17">
            <v>76</v>
          </cell>
          <cell r="M17">
            <v>99</v>
          </cell>
          <cell r="N17">
            <v>70</v>
          </cell>
          <cell r="O17">
            <v>78</v>
          </cell>
          <cell r="P17">
            <v>73</v>
          </cell>
          <cell r="Q17">
            <v>87</v>
          </cell>
          <cell r="R17">
            <v>63</v>
          </cell>
          <cell r="S17">
            <v>59</v>
          </cell>
          <cell r="T17">
            <v>59</v>
          </cell>
          <cell r="U17">
            <v>59</v>
          </cell>
          <cell r="V17">
            <v>80</v>
          </cell>
        </row>
        <row r="18">
          <cell r="A18" t="str">
            <v>Adam Fox</v>
          </cell>
          <cell r="B18">
            <v>35843</v>
          </cell>
          <cell r="C18">
            <v>71</v>
          </cell>
          <cell r="D18">
            <v>180</v>
          </cell>
          <cell r="E18">
            <v>5</v>
          </cell>
          <cell r="F18">
            <v>9500000</v>
          </cell>
          <cell r="G18">
            <v>65</v>
          </cell>
          <cell r="H18">
            <v>41</v>
          </cell>
          <cell r="I18">
            <v>87</v>
          </cell>
          <cell r="J18">
            <v>71</v>
          </cell>
          <cell r="K18">
            <v>66</v>
          </cell>
          <cell r="L18">
            <v>87</v>
          </cell>
          <cell r="M18">
            <v>93</v>
          </cell>
          <cell r="N18">
            <v>81</v>
          </cell>
          <cell r="O18">
            <v>25</v>
          </cell>
          <cell r="P18">
            <v>78</v>
          </cell>
          <cell r="Q18">
            <v>56</v>
          </cell>
          <cell r="R18">
            <v>82</v>
          </cell>
          <cell r="S18">
            <v>53</v>
          </cell>
          <cell r="T18">
            <v>69</v>
          </cell>
          <cell r="U18">
            <v>72</v>
          </cell>
          <cell r="V18">
            <v>71</v>
          </cell>
        </row>
        <row r="19">
          <cell r="A19" t="str">
            <v>Adam Gaudette</v>
          </cell>
          <cell r="B19">
            <v>35340</v>
          </cell>
          <cell r="C19">
            <v>73</v>
          </cell>
          <cell r="D19">
            <v>187</v>
          </cell>
          <cell r="E19">
            <v>6</v>
          </cell>
          <cell r="F19">
            <v>1265356</v>
          </cell>
          <cell r="G19">
            <v>71</v>
          </cell>
          <cell r="H19">
            <v>43</v>
          </cell>
          <cell r="I19">
            <v>94</v>
          </cell>
          <cell r="J19">
            <v>74</v>
          </cell>
          <cell r="K19">
            <v>69</v>
          </cell>
          <cell r="L19">
            <v>56</v>
          </cell>
          <cell r="M19">
            <v>98</v>
          </cell>
          <cell r="N19">
            <v>68</v>
          </cell>
          <cell r="O19">
            <v>64</v>
          </cell>
          <cell r="P19">
            <v>59</v>
          </cell>
          <cell r="Q19">
            <v>74</v>
          </cell>
          <cell r="R19">
            <v>59</v>
          </cell>
          <cell r="S19">
            <v>75</v>
          </cell>
          <cell r="T19">
            <v>66</v>
          </cell>
          <cell r="U19">
            <v>67</v>
          </cell>
          <cell r="V19">
            <v>69</v>
          </cell>
        </row>
        <row r="20">
          <cell r="A20" t="str">
            <v>Adam Ginning</v>
          </cell>
          <cell r="B20">
            <v>36538</v>
          </cell>
          <cell r="C20">
            <v>75</v>
          </cell>
          <cell r="D20">
            <v>196</v>
          </cell>
          <cell r="E20">
            <v>4</v>
          </cell>
          <cell r="F20">
            <v>750000</v>
          </cell>
          <cell r="G20">
            <v>75</v>
          </cell>
          <cell r="H20">
            <v>74</v>
          </cell>
          <cell r="I20">
            <v>76</v>
          </cell>
          <cell r="J20">
            <v>67</v>
          </cell>
          <cell r="K20">
            <v>74</v>
          </cell>
          <cell r="L20">
            <v>77</v>
          </cell>
          <cell r="M20">
            <v>85</v>
          </cell>
          <cell r="N20">
            <v>48</v>
          </cell>
          <cell r="O20">
            <v>25</v>
          </cell>
          <cell r="P20">
            <v>40</v>
          </cell>
          <cell r="Q20">
            <v>40</v>
          </cell>
          <cell r="R20">
            <v>61</v>
          </cell>
          <cell r="S20">
            <v>38</v>
          </cell>
          <cell r="T20">
            <v>45</v>
          </cell>
          <cell r="U20">
            <v>45</v>
          </cell>
          <cell r="V20">
            <v>54</v>
          </cell>
        </row>
        <row r="21">
          <cell r="A21" t="str">
            <v>Adam Henrique</v>
          </cell>
          <cell r="B21">
            <v>32910</v>
          </cell>
          <cell r="C21">
            <v>72</v>
          </cell>
          <cell r="D21">
            <v>195</v>
          </cell>
          <cell r="E21">
            <v>4</v>
          </cell>
          <cell r="F21">
            <v>5500000</v>
          </cell>
          <cell r="G21">
            <v>69</v>
          </cell>
          <cell r="H21">
            <v>42</v>
          </cell>
          <cell r="I21">
            <v>93</v>
          </cell>
          <cell r="J21">
            <v>80</v>
          </cell>
          <cell r="K21">
            <v>71</v>
          </cell>
          <cell r="L21">
            <v>68</v>
          </cell>
          <cell r="M21">
            <v>98</v>
          </cell>
          <cell r="N21">
            <v>66</v>
          </cell>
          <cell r="O21">
            <v>94</v>
          </cell>
          <cell r="P21">
            <v>65</v>
          </cell>
          <cell r="Q21">
            <v>68</v>
          </cell>
          <cell r="R21">
            <v>78</v>
          </cell>
          <cell r="S21">
            <v>41</v>
          </cell>
          <cell r="T21">
            <v>86</v>
          </cell>
          <cell r="U21">
            <v>89</v>
          </cell>
          <cell r="V21">
            <v>72</v>
          </cell>
        </row>
        <row r="22">
          <cell r="A22" t="str">
            <v>Adam Karashik</v>
          </cell>
          <cell r="B22">
            <v>35810</v>
          </cell>
          <cell r="C22">
            <v>72</v>
          </cell>
          <cell r="D22">
            <v>202</v>
          </cell>
          <cell r="E22">
            <v>1</v>
          </cell>
          <cell r="F22">
            <v>700000</v>
          </cell>
          <cell r="G22">
            <v>73</v>
          </cell>
          <cell r="H22">
            <v>73</v>
          </cell>
          <cell r="I22">
            <v>74</v>
          </cell>
          <cell r="J22">
            <v>65</v>
          </cell>
          <cell r="K22">
            <v>73</v>
          </cell>
          <cell r="L22">
            <v>48</v>
          </cell>
          <cell r="M22">
            <v>49</v>
          </cell>
          <cell r="N22">
            <v>46</v>
          </cell>
          <cell r="O22">
            <v>25</v>
          </cell>
          <cell r="P22">
            <v>37</v>
          </cell>
          <cell r="Q22">
            <v>40</v>
          </cell>
          <cell r="R22">
            <v>59</v>
          </cell>
          <cell r="S22">
            <v>38</v>
          </cell>
          <cell r="T22">
            <v>48</v>
          </cell>
          <cell r="U22">
            <v>48</v>
          </cell>
          <cell r="V22">
            <v>61</v>
          </cell>
        </row>
        <row r="23">
          <cell r="A23" t="str">
            <v>Adam Klapka</v>
          </cell>
          <cell r="B23">
            <v>36783</v>
          </cell>
          <cell r="C23">
            <v>80</v>
          </cell>
          <cell r="D23">
            <v>235</v>
          </cell>
          <cell r="E23">
            <v>4</v>
          </cell>
          <cell r="F23">
            <v>1115000</v>
          </cell>
          <cell r="G23">
            <v>99</v>
          </cell>
          <cell r="H23">
            <v>70</v>
          </cell>
          <cell r="I23">
            <v>74</v>
          </cell>
          <cell r="J23">
            <v>71</v>
          </cell>
          <cell r="K23">
            <v>92</v>
          </cell>
          <cell r="L23">
            <v>54</v>
          </cell>
          <cell r="M23">
            <v>81</v>
          </cell>
          <cell r="N23">
            <v>61</v>
          </cell>
          <cell r="O23">
            <v>37</v>
          </cell>
          <cell r="P23">
            <v>61</v>
          </cell>
          <cell r="Q23">
            <v>71</v>
          </cell>
          <cell r="R23">
            <v>63</v>
          </cell>
          <cell r="S23">
            <v>25</v>
          </cell>
          <cell r="T23">
            <v>47</v>
          </cell>
          <cell r="U23">
            <v>47</v>
          </cell>
          <cell r="V23">
            <v>69</v>
          </cell>
        </row>
        <row r="24">
          <cell r="A24" t="str">
            <v>Adam Larsson</v>
          </cell>
          <cell r="B24">
            <v>33919</v>
          </cell>
          <cell r="C24">
            <v>75</v>
          </cell>
          <cell r="D24">
            <v>207</v>
          </cell>
          <cell r="E24">
            <v>1</v>
          </cell>
          <cell r="F24">
            <v>4000000</v>
          </cell>
          <cell r="G24">
            <v>78</v>
          </cell>
          <cell r="H24">
            <v>55</v>
          </cell>
          <cell r="I24">
            <v>88</v>
          </cell>
          <cell r="J24">
            <v>73</v>
          </cell>
          <cell r="K24">
            <v>78</v>
          </cell>
          <cell r="L24">
            <v>82</v>
          </cell>
          <cell r="M24">
            <v>99</v>
          </cell>
          <cell r="N24">
            <v>61</v>
          </cell>
          <cell r="O24">
            <v>25</v>
          </cell>
          <cell r="P24">
            <v>60</v>
          </cell>
          <cell r="Q24">
            <v>50</v>
          </cell>
          <cell r="R24">
            <v>90</v>
          </cell>
          <cell r="S24">
            <v>25</v>
          </cell>
          <cell r="T24">
            <v>84</v>
          </cell>
          <cell r="U24">
            <v>86</v>
          </cell>
          <cell r="V24">
            <v>67</v>
          </cell>
        </row>
        <row r="25">
          <cell r="A25" t="str">
            <v>Adam Lowry</v>
          </cell>
          <cell r="B25">
            <v>34056</v>
          </cell>
          <cell r="C25">
            <v>77</v>
          </cell>
          <cell r="D25">
            <v>210</v>
          </cell>
          <cell r="E25">
            <v>2</v>
          </cell>
          <cell r="F25">
            <v>3250000</v>
          </cell>
          <cell r="G25">
            <v>84</v>
          </cell>
          <cell r="H25">
            <v>80</v>
          </cell>
          <cell r="I25">
            <v>88</v>
          </cell>
          <cell r="J25">
            <v>79</v>
          </cell>
          <cell r="K25">
            <v>82</v>
          </cell>
          <cell r="L25">
            <v>70</v>
          </cell>
          <cell r="M25">
            <v>90</v>
          </cell>
          <cell r="N25">
            <v>62</v>
          </cell>
          <cell r="O25">
            <v>92</v>
          </cell>
          <cell r="P25">
            <v>70</v>
          </cell>
          <cell r="Q25">
            <v>73</v>
          </cell>
          <cell r="R25">
            <v>82</v>
          </cell>
          <cell r="S25">
            <v>25</v>
          </cell>
          <cell r="T25">
            <v>79</v>
          </cell>
          <cell r="U25">
            <v>82</v>
          </cell>
          <cell r="V25">
            <v>75</v>
          </cell>
        </row>
        <row r="26">
          <cell r="A26" t="str">
            <v>Adam McCormick</v>
          </cell>
          <cell r="B26">
            <v>36702</v>
          </cell>
          <cell r="C26">
            <v>71</v>
          </cell>
          <cell r="D26">
            <v>190</v>
          </cell>
          <cell r="E26">
            <v>0</v>
          </cell>
          <cell r="F26">
            <v>0</v>
          </cell>
          <cell r="G26">
            <v>78</v>
          </cell>
          <cell r="H26">
            <v>69</v>
          </cell>
          <cell r="I26">
            <v>99</v>
          </cell>
          <cell r="J26">
            <v>60</v>
          </cell>
          <cell r="K26">
            <v>69</v>
          </cell>
          <cell r="L26">
            <v>35</v>
          </cell>
          <cell r="M26">
            <v>34</v>
          </cell>
          <cell r="N26">
            <v>41</v>
          </cell>
          <cell r="O26">
            <v>25</v>
          </cell>
          <cell r="P26">
            <v>28</v>
          </cell>
          <cell r="Q26">
            <v>39</v>
          </cell>
          <cell r="R26">
            <v>60</v>
          </cell>
          <cell r="S26">
            <v>37</v>
          </cell>
          <cell r="T26">
            <v>44</v>
          </cell>
          <cell r="U26">
            <v>44</v>
          </cell>
          <cell r="V26">
            <v>48</v>
          </cell>
        </row>
        <row r="27">
          <cell r="A27" t="str">
            <v>Adam Pelech</v>
          </cell>
          <cell r="B27">
            <v>34561</v>
          </cell>
          <cell r="C27">
            <v>75</v>
          </cell>
          <cell r="D27">
            <v>210</v>
          </cell>
          <cell r="E27">
            <v>5</v>
          </cell>
          <cell r="F27">
            <v>5750000</v>
          </cell>
          <cell r="G27">
            <v>77</v>
          </cell>
          <cell r="H27">
            <v>44</v>
          </cell>
          <cell r="I27">
            <v>84</v>
          </cell>
          <cell r="J27">
            <v>84</v>
          </cell>
          <cell r="K27">
            <v>79</v>
          </cell>
          <cell r="L27">
            <v>82</v>
          </cell>
          <cell r="M27">
            <v>77</v>
          </cell>
          <cell r="N27">
            <v>61</v>
          </cell>
          <cell r="O27">
            <v>25</v>
          </cell>
          <cell r="P27">
            <v>66</v>
          </cell>
          <cell r="Q27">
            <v>47</v>
          </cell>
          <cell r="R27">
            <v>86</v>
          </cell>
          <cell r="S27">
            <v>25</v>
          </cell>
          <cell r="T27">
            <v>73</v>
          </cell>
          <cell r="U27">
            <v>76</v>
          </cell>
          <cell r="V27">
            <v>66</v>
          </cell>
        </row>
        <row r="28">
          <cell r="A28" t="str">
            <v>Adam Raska</v>
          </cell>
          <cell r="B28">
            <v>37159</v>
          </cell>
          <cell r="C28">
            <v>70</v>
          </cell>
          <cell r="D28">
            <v>185</v>
          </cell>
          <cell r="E28">
            <v>6</v>
          </cell>
          <cell r="F28">
            <v>800000</v>
          </cell>
          <cell r="G28">
            <v>64</v>
          </cell>
          <cell r="H28">
            <v>66</v>
          </cell>
          <cell r="I28">
            <v>60</v>
          </cell>
          <cell r="J28">
            <v>64</v>
          </cell>
          <cell r="K28">
            <v>66</v>
          </cell>
          <cell r="L28">
            <v>67</v>
          </cell>
          <cell r="M28">
            <v>72</v>
          </cell>
          <cell r="N28">
            <v>50</v>
          </cell>
          <cell r="O28">
            <v>50</v>
          </cell>
          <cell r="P28">
            <v>47</v>
          </cell>
          <cell r="Q28">
            <v>47</v>
          </cell>
          <cell r="R28">
            <v>56</v>
          </cell>
          <cell r="S28">
            <v>45</v>
          </cell>
          <cell r="T28">
            <v>44</v>
          </cell>
          <cell r="U28">
            <v>44</v>
          </cell>
          <cell r="V28">
            <v>53</v>
          </cell>
        </row>
        <row r="29">
          <cell r="A29" t="str">
            <v>Adam Ruzicka</v>
          </cell>
          <cell r="B29">
            <v>36291</v>
          </cell>
          <cell r="C29">
            <v>76</v>
          </cell>
          <cell r="D29">
            <v>221</v>
          </cell>
          <cell r="E29">
            <v>1</v>
          </cell>
          <cell r="F29">
            <v>762500</v>
          </cell>
          <cell r="G29">
            <v>65</v>
          </cell>
          <cell r="H29">
            <v>43</v>
          </cell>
          <cell r="I29">
            <v>94</v>
          </cell>
          <cell r="J29">
            <v>74</v>
          </cell>
          <cell r="K29">
            <v>83</v>
          </cell>
          <cell r="L29">
            <v>62</v>
          </cell>
          <cell r="M29">
            <v>62</v>
          </cell>
          <cell r="N29">
            <v>76</v>
          </cell>
          <cell r="O29">
            <v>58</v>
          </cell>
          <cell r="P29">
            <v>79</v>
          </cell>
          <cell r="Q29">
            <v>71</v>
          </cell>
          <cell r="R29">
            <v>64</v>
          </cell>
          <cell r="S29">
            <v>25</v>
          </cell>
          <cell r="T29">
            <v>55</v>
          </cell>
          <cell r="U29">
            <v>55</v>
          </cell>
          <cell r="V29">
            <v>73</v>
          </cell>
        </row>
        <row r="30">
          <cell r="A30" t="str">
            <v>Adam Sykora</v>
          </cell>
          <cell r="B30">
            <v>38237</v>
          </cell>
          <cell r="C30">
            <v>70</v>
          </cell>
          <cell r="D30">
            <v>179</v>
          </cell>
          <cell r="E30">
            <v>2</v>
          </cell>
          <cell r="F30">
            <v>806667</v>
          </cell>
          <cell r="G30">
            <v>73</v>
          </cell>
          <cell r="H30">
            <v>63</v>
          </cell>
          <cell r="I30">
            <v>96</v>
          </cell>
          <cell r="J30">
            <v>66</v>
          </cell>
          <cell r="K30">
            <v>63</v>
          </cell>
          <cell r="L30">
            <v>82</v>
          </cell>
          <cell r="M30">
            <v>89</v>
          </cell>
          <cell r="N30">
            <v>56</v>
          </cell>
          <cell r="O30">
            <v>50</v>
          </cell>
          <cell r="P30">
            <v>56</v>
          </cell>
          <cell r="Q30">
            <v>51</v>
          </cell>
          <cell r="R30">
            <v>62</v>
          </cell>
          <cell r="S30">
            <v>48</v>
          </cell>
          <cell r="T30">
            <v>44</v>
          </cell>
          <cell r="U30">
            <v>44</v>
          </cell>
          <cell r="V30">
            <v>60</v>
          </cell>
        </row>
        <row r="31">
          <cell r="A31" t="str">
            <v>Adam Wilsby</v>
          </cell>
          <cell r="B31">
            <v>36715</v>
          </cell>
          <cell r="C31">
            <v>73</v>
          </cell>
          <cell r="D31">
            <v>188</v>
          </cell>
          <cell r="E31">
            <v>1</v>
          </cell>
          <cell r="F31">
            <v>700000</v>
          </cell>
          <cell r="G31">
            <v>71</v>
          </cell>
          <cell r="H31">
            <v>43</v>
          </cell>
          <cell r="I31">
            <v>91</v>
          </cell>
          <cell r="J31">
            <v>78</v>
          </cell>
          <cell r="K31">
            <v>69</v>
          </cell>
          <cell r="L31">
            <v>75</v>
          </cell>
          <cell r="M31">
            <v>57</v>
          </cell>
          <cell r="N31">
            <v>62</v>
          </cell>
          <cell r="O31">
            <v>25</v>
          </cell>
          <cell r="P31">
            <v>52</v>
          </cell>
          <cell r="Q31">
            <v>48</v>
          </cell>
          <cell r="R31">
            <v>81</v>
          </cell>
          <cell r="S31">
            <v>25</v>
          </cell>
          <cell r="T31">
            <v>46</v>
          </cell>
          <cell r="U31">
            <v>46</v>
          </cell>
          <cell r="V31">
            <v>63</v>
          </cell>
        </row>
        <row r="32">
          <cell r="A32" t="str">
            <v>Adrian Kempe</v>
          </cell>
          <cell r="B32">
            <v>35320</v>
          </cell>
          <cell r="C32">
            <v>74</v>
          </cell>
          <cell r="D32">
            <v>200</v>
          </cell>
          <cell r="E32">
            <v>2</v>
          </cell>
          <cell r="F32">
            <v>5500000</v>
          </cell>
          <cell r="G32">
            <v>77</v>
          </cell>
          <cell r="H32">
            <v>44</v>
          </cell>
          <cell r="I32">
            <v>86</v>
          </cell>
          <cell r="J32">
            <v>89</v>
          </cell>
          <cell r="K32">
            <v>75</v>
          </cell>
          <cell r="L32">
            <v>80</v>
          </cell>
          <cell r="M32">
            <v>99</v>
          </cell>
          <cell r="N32">
            <v>81</v>
          </cell>
          <cell r="O32">
            <v>40</v>
          </cell>
          <cell r="P32">
            <v>82</v>
          </cell>
          <cell r="Q32">
            <v>89</v>
          </cell>
          <cell r="R32">
            <v>73</v>
          </cell>
          <cell r="S32">
            <v>85</v>
          </cell>
          <cell r="T32">
            <v>75</v>
          </cell>
          <cell r="U32">
            <v>77</v>
          </cell>
          <cell r="V32">
            <v>84</v>
          </cell>
        </row>
        <row r="33">
          <cell r="A33" t="str">
            <v>Aidan Dudas</v>
          </cell>
          <cell r="B33">
            <v>36692</v>
          </cell>
          <cell r="C33">
            <v>68</v>
          </cell>
          <cell r="D33">
            <v>169</v>
          </cell>
          <cell r="E33">
            <v>1</v>
          </cell>
          <cell r="F33">
            <v>700000</v>
          </cell>
          <cell r="G33">
            <v>65</v>
          </cell>
          <cell r="H33">
            <v>58</v>
          </cell>
          <cell r="I33">
            <v>82</v>
          </cell>
          <cell r="J33">
            <v>66</v>
          </cell>
          <cell r="K33">
            <v>58</v>
          </cell>
          <cell r="L33">
            <v>77</v>
          </cell>
          <cell r="M33">
            <v>83</v>
          </cell>
          <cell r="N33">
            <v>57</v>
          </cell>
          <cell r="O33">
            <v>50</v>
          </cell>
          <cell r="P33">
            <v>53</v>
          </cell>
          <cell r="Q33">
            <v>56</v>
          </cell>
          <cell r="R33">
            <v>58</v>
          </cell>
          <cell r="S33">
            <v>53</v>
          </cell>
          <cell r="T33">
            <v>47</v>
          </cell>
          <cell r="U33">
            <v>47</v>
          </cell>
          <cell r="V33">
            <v>72</v>
          </cell>
        </row>
        <row r="34">
          <cell r="A34" t="str">
            <v>Aidan Fulp</v>
          </cell>
          <cell r="B34">
            <v>36585</v>
          </cell>
          <cell r="C34">
            <v>75</v>
          </cell>
          <cell r="D34">
            <v>210</v>
          </cell>
          <cell r="E34">
            <v>1</v>
          </cell>
          <cell r="F34">
            <v>700000</v>
          </cell>
          <cell r="G34">
            <v>81</v>
          </cell>
          <cell r="H34">
            <v>79</v>
          </cell>
          <cell r="I34">
            <v>86</v>
          </cell>
          <cell r="J34">
            <v>62</v>
          </cell>
          <cell r="K34">
            <v>79</v>
          </cell>
          <cell r="L34">
            <v>43</v>
          </cell>
          <cell r="M34">
            <v>43</v>
          </cell>
          <cell r="N34">
            <v>47</v>
          </cell>
          <cell r="O34">
            <v>25</v>
          </cell>
          <cell r="P34">
            <v>39</v>
          </cell>
          <cell r="Q34">
            <v>39</v>
          </cell>
          <cell r="R34">
            <v>63</v>
          </cell>
          <cell r="S34">
            <v>37</v>
          </cell>
          <cell r="T34">
            <v>44</v>
          </cell>
          <cell r="U34">
            <v>44</v>
          </cell>
          <cell r="V34">
            <v>50</v>
          </cell>
        </row>
        <row r="35">
          <cell r="A35" t="str">
            <v>Aidan McDonough</v>
          </cell>
          <cell r="B35">
            <v>36470</v>
          </cell>
          <cell r="C35">
            <v>74</v>
          </cell>
          <cell r="D35">
            <v>201</v>
          </cell>
          <cell r="E35">
            <v>1</v>
          </cell>
          <cell r="F35">
            <v>700000</v>
          </cell>
          <cell r="G35">
            <v>75</v>
          </cell>
          <cell r="H35">
            <v>75</v>
          </cell>
          <cell r="I35">
            <v>74</v>
          </cell>
          <cell r="J35">
            <v>64</v>
          </cell>
          <cell r="K35">
            <v>75</v>
          </cell>
          <cell r="L35">
            <v>48</v>
          </cell>
          <cell r="M35">
            <v>43</v>
          </cell>
          <cell r="N35">
            <v>67</v>
          </cell>
          <cell r="O35">
            <v>50</v>
          </cell>
          <cell r="P35">
            <v>59</v>
          </cell>
          <cell r="Q35">
            <v>72</v>
          </cell>
          <cell r="R35">
            <v>65</v>
          </cell>
          <cell r="S35">
            <v>68</v>
          </cell>
          <cell r="T35">
            <v>44</v>
          </cell>
          <cell r="U35">
            <v>44</v>
          </cell>
          <cell r="V35">
            <v>66</v>
          </cell>
        </row>
        <row r="36">
          <cell r="A36" t="str">
            <v>Aiden Fink</v>
          </cell>
          <cell r="B36">
            <v>38315</v>
          </cell>
          <cell r="C36">
            <v>72</v>
          </cell>
          <cell r="D36">
            <v>164</v>
          </cell>
          <cell r="E36">
            <v>2</v>
          </cell>
          <cell r="F36">
            <v>925000</v>
          </cell>
          <cell r="G36">
            <v>46</v>
          </cell>
          <cell r="H36">
            <v>38</v>
          </cell>
          <cell r="I36">
            <v>85</v>
          </cell>
          <cell r="J36">
            <v>76</v>
          </cell>
          <cell r="K36">
            <v>58</v>
          </cell>
          <cell r="L36">
            <v>78</v>
          </cell>
          <cell r="M36">
            <v>94</v>
          </cell>
          <cell r="N36">
            <v>65</v>
          </cell>
          <cell r="O36">
            <v>59</v>
          </cell>
          <cell r="P36">
            <v>59</v>
          </cell>
          <cell r="Q36">
            <v>59</v>
          </cell>
          <cell r="R36">
            <v>48</v>
          </cell>
          <cell r="S36">
            <v>63</v>
          </cell>
          <cell r="T36">
            <v>53</v>
          </cell>
          <cell r="U36">
            <v>53</v>
          </cell>
          <cell r="V36">
            <v>87</v>
          </cell>
        </row>
        <row r="37">
          <cell r="A37" t="str">
            <v>Akil Thomas</v>
          </cell>
          <cell r="B37">
            <v>36527</v>
          </cell>
          <cell r="C37">
            <v>72</v>
          </cell>
          <cell r="D37">
            <v>195</v>
          </cell>
          <cell r="E37">
            <v>6</v>
          </cell>
          <cell r="F37">
            <v>950777</v>
          </cell>
          <cell r="G37">
            <v>82</v>
          </cell>
          <cell r="H37">
            <v>68</v>
          </cell>
          <cell r="I37">
            <v>90</v>
          </cell>
          <cell r="J37">
            <v>72</v>
          </cell>
          <cell r="K37">
            <v>72</v>
          </cell>
          <cell r="L37">
            <v>55</v>
          </cell>
          <cell r="M37">
            <v>50</v>
          </cell>
          <cell r="N37">
            <v>61</v>
          </cell>
          <cell r="O37">
            <v>44</v>
          </cell>
          <cell r="P37">
            <v>58</v>
          </cell>
          <cell r="Q37">
            <v>56</v>
          </cell>
          <cell r="R37">
            <v>67</v>
          </cell>
          <cell r="S37">
            <v>25</v>
          </cell>
          <cell r="T37">
            <v>46</v>
          </cell>
          <cell r="U37">
            <v>46</v>
          </cell>
          <cell r="V37">
            <v>62</v>
          </cell>
        </row>
        <row r="38">
          <cell r="A38" t="str">
            <v>Akito Hirose</v>
          </cell>
          <cell r="B38">
            <v>36259</v>
          </cell>
          <cell r="C38">
            <v>72</v>
          </cell>
          <cell r="D38">
            <v>170</v>
          </cell>
          <cell r="E38">
            <v>1</v>
          </cell>
          <cell r="F38">
            <v>787500</v>
          </cell>
          <cell r="G38">
            <v>67</v>
          </cell>
          <cell r="H38">
            <v>64</v>
          </cell>
          <cell r="I38">
            <v>75</v>
          </cell>
          <cell r="J38">
            <v>63</v>
          </cell>
          <cell r="K38">
            <v>64</v>
          </cell>
          <cell r="L38">
            <v>53</v>
          </cell>
          <cell r="M38">
            <v>54</v>
          </cell>
          <cell r="N38">
            <v>50</v>
          </cell>
          <cell r="O38">
            <v>25</v>
          </cell>
          <cell r="P38">
            <v>43</v>
          </cell>
          <cell r="Q38">
            <v>42</v>
          </cell>
          <cell r="R38">
            <v>57</v>
          </cell>
          <cell r="S38">
            <v>40</v>
          </cell>
          <cell r="T38">
            <v>44</v>
          </cell>
          <cell r="U38">
            <v>44</v>
          </cell>
          <cell r="V38">
            <v>51</v>
          </cell>
        </row>
        <row r="39">
          <cell r="A39" t="str">
            <v>Aku Raty</v>
          </cell>
          <cell r="B39">
            <v>37077</v>
          </cell>
          <cell r="C39">
            <v>73</v>
          </cell>
          <cell r="D39">
            <v>190</v>
          </cell>
          <cell r="E39">
            <v>3</v>
          </cell>
          <cell r="F39">
            <v>900000</v>
          </cell>
          <cell r="G39">
            <v>75</v>
          </cell>
          <cell r="H39">
            <v>71</v>
          </cell>
          <cell r="I39">
            <v>84</v>
          </cell>
          <cell r="J39">
            <v>65</v>
          </cell>
          <cell r="K39">
            <v>71</v>
          </cell>
          <cell r="L39">
            <v>54</v>
          </cell>
          <cell r="M39">
            <v>54</v>
          </cell>
          <cell r="N39">
            <v>54</v>
          </cell>
          <cell r="O39">
            <v>50</v>
          </cell>
          <cell r="P39">
            <v>56</v>
          </cell>
          <cell r="Q39">
            <v>47</v>
          </cell>
          <cell r="R39">
            <v>62</v>
          </cell>
          <cell r="S39">
            <v>45</v>
          </cell>
          <cell r="T39">
            <v>44</v>
          </cell>
          <cell r="U39">
            <v>44</v>
          </cell>
          <cell r="V39">
            <v>56</v>
          </cell>
        </row>
        <row r="40">
          <cell r="A40" t="str">
            <v>Alan Quine</v>
          </cell>
          <cell r="B40">
            <v>34025</v>
          </cell>
          <cell r="C40">
            <v>72</v>
          </cell>
          <cell r="D40">
            <v>204</v>
          </cell>
          <cell r="E40">
            <v>1</v>
          </cell>
          <cell r="F40">
            <v>700000</v>
          </cell>
          <cell r="G40">
            <v>76</v>
          </cell>
          <cell r="H40">
            <v>71</v>
          </cell>
          <cell r="I40">
            <v>90</v>
          </cell>
          <cell r="J40">
            <v>75</v>
          </cell>
          <cell r="K40">
            <v>73</v>
          </cell>
          <cell r="L40">
            <v>56</v>
          </cell>
          <cell r="M40">
            <v>56</v>
          </cell>
          <cell r="N40">
            <v>57</v>
          </cell>
          <cell r="O40">
            <v>72</v>
          </cell>
          <cell r="P40">
            <v>56</v>
          </cell>
          <cell r="Q40">
            <v>51</v>
          </cell>
          <cell r="R40">
            <v>67</v>
          </cell>
          <cell r="S40">
            <v>48</v>
          </cell>
          <cell r="T40">
            <v>57</v>
          </cell>
          <cell r="U40">
            <v>58</v>
          </cell>
          <cell r="V40">
            <v>38</v>
          </cell>
        </row>
        <row r="41">
          <cell r="A41" t="str">
            <v>Albert Johansson</v>
          </cell>
          <cell r="B41">
            <v>36982</v>
          </cell>
          <cell r="C41">
            <v>72</v>
          </cell>
          <cell r="D41">
            <v>168</v>
          </cell>
          <cell r="E41">
            <v>1</v>
          </cell>
          <cell r="F41">
            <v>700000</v>
          </cell>
          <cell r="G41">
            <v>76</v>
          </cell>
          <cell r="H41">
            <v>43</v>
          </cell>
          <cell r="I41">
            <v>85</v>
          </cell>
          <cell r="J41">
            <v>73</v>
          </cell>
          <cell r="K41">
            <v>62</v>
          </cell>
          <cell r="L41">
            <v>69</v>
          </cell>
          <cell r="M41">
            <v>78</v>
          </cell>
          <cell r="N41">
            <v>60</v>
          </cell>
          <cell r="O41">
            <v>25</v>
          </cell>
          <cell r="P41">
            <v>49</v>
          </cell>
          <cell r="Q41">
            <v>48</v>
          </cell>
          <cell r="R41">
            <v>72</v>
          </cell>
          <cell r="S41">
            <v>25</v>
          </cell>
          <cell r="T41">
            <v>51</v>
          </cell>
          <cell r="U41">
            <v>51</v>
          </cell>
          <cell r="V41">
            <v>61</v>
          </cell>
        </row>
        <row r="42">
          <cell r="A42" t="str">
            <v>Alec Martinez</v>
          </cell>
          <cell r="B42">
            <v>31983</v>
          </cell>
          <cell r="C42">
            <v>73</v>
          </cell>
          <cell r="D42">
            <v>210</v>
          </cell>
          <cell r="E42">
            <v>1</v>
          </cell>
          <cell r="F42">
            <v>3000000</v>
          </cell>
          <cell r="G42">
            <v>65</v>
          </cell>
          <cell r="H42">
            <v>42</v>
          </cell>
          <cell r="I42">
            <v>93</v>
          </cell>
          <cell r="J42">
            <v>71</v>
          </cell>
          <cell r="K42">
            <v>77</v>
          </cell>
          <cell r="L42">
            <v>76</v>
          </cell>
          <cell r="M42">
            <v>62</v>
          </cell>
          <cell r="N42">
            <v>63</v>
          </cell>
          <cell r="O42">
            <v>25</v>
          </cell>
          <cell r="P42">
            <v>52</v>
          </cell>
          <cell r="Q42">
            <v>51</v>
          </cell>
          <cell r="R42">
            <v>81</v>
          </cell>
          <cell r="S42">
            <v>25</v>
          </cell>
          <cell r="T42">
            <v>82</v>
          </cell>
          <cell r="U42">
            <v>89</v>
          </cell>
          <cell r="V42">
            <v>63</v>
          </cell>
        </row>
        <row r="43">
          <cell r="A43" t="str">
            <v>Alec Regula</v>
          </cell>
          <cell r="B43">
            <v>36743</v>
          </cell>
          <cell r="C43">
            <v>76</v>
          </cell>
          <cell r="D43">
            <v>206</v>
          </cell>
          <cell r="E43">
            <v>6</v>
          </cell>
          <cell r="F43">
            <v>995000</v>
          </cell>
          <cell r="G43">
            <v>74</v>
          </cell>
          <cell r="H43">
            <v>73</v>
          </cell>
          <cell r="I43">
            <v>82</v>
          </cell>
          <cell r="J43">
            <v>66</v>
          </cell>
          <cell r="K43">
            <v>77</v>
          </cell>
          <cell r="L43">
            <v>64</v>
          </cell>
          <cell r="M43">
            <v>71</v>
          </cell>
          <cell r="N43">
            <v>61</v>
          </cell>
          <cell r="O43">
            <v>25</v>
          </cell>
          <cell r="P43">
            <v>57</v>
          </cell>
          <cell r="Q43">
            <v>49</v>
          </cell>
          <cell r="R43">
            <v>65</v>
          </cell>
          <cell r="S43">
            <v>39</v>
          </cell>
          <cell r="T43">
            <v>48</v>
          </cell>
          <cell r="U43">
            <v>48</v>
          </cell>
          <cell r="V43">
            <v>73</v>
          </cell>
        </row>
        <row r="44">
          <cell r="A44" t="str">
            <v>Aleksander Barkov</v>
          </cell>
          <cell r="B44">
            <v>34944</v>
          </cell>
          <cell r="C44">
            <v>75</v>
          </cell>
          <cell r="D44">
            <v>214</v>
          </cell>
          <cell r="E44">
            <v>5</v>
          </cell>
          <cell r="F44">
            <v>10000000</v>
          </cell>
          <cell r="G44">
            <v>78</v>
          </cell>
          <cell r="H44">
            <v>45</v>
          </cell>
          <cell r="I44">
            <v>91</v>
          </cell>
          <cell r="J44">
            <v>78</v>
          </cell>
          <cell r="K44">
            <v>79</v>
          </cell>
          <cell r="L44">
            <v>84</v>
          </cell>
          <cell r="M44">
            <v>86</v>
          </cell>
          <cell r="N44">
            <v>88</v>
          </cell>
          <cell r="O44">
            <v>98</v>
          </cell>
          <cell r="P44">
            <v>91</v>
          </cell>
          <cell r="Q44">
            <v>81</v>
          </cell>
          <cell r="R44">
            <v>74</v>
          </cell>
          <cell r="S44">
            <v>90</v>
          </cell>
          <cell r="T44">
            <v>80</v>
          </cell>
          <cell r="U44">
            <v>84</v>
          </cell>
          <cell r="V44">
            <v>82</v>
          </cell>
        </row>
        <row r="45">
          <cell r="A45" t="str">
            <v>Aleksandr Kisakov</v>
          </cell>
          <cell r="B45">
            <v>37561</v>
          </cell>
          <cell r="C45">
            <v>70</v>
          </cell>
          <cell r="D45">
            <v>170</v>
          </cell>
          <cell r="E45">
            <v>0</v>
          </cell>
          <cell r="F45">
            <v>0</v>
          </cell>
          <cell r="G45">
            <v>67</v>
          </cell>
          <cell r="H45">
            <v>62</v>
          </cell>
          <cell r="I45">
            <v>79</v>
          </cell>
          <cell r="J45">
            <v>62</v>
          </cell>
          <cell r="K45">
            <v>62</v>
          </cell>
          <cell r="L45">
            <v>42</v>
          </cell>
          <cell r="M45">
            <v>39</v>
          </cell>
          <cell r="N45">
            <v>55</v>
          </cell>
          <cell r="O45">
            <v>50</v>
          </cell>
          <cell r="P45">
            <v>44</v>
          </cell>
          <cell r="Q45">
            <v>62</v>
          </cell>
          <cell r="R45">
            <v>58</v>
          </cell>
          <cell r="S45">
            <v>59</v>
          </cell>
          <cell r="T45">
            <v>44</v>
          </cell>
          <cell r="U45">
            <v>44</v>
          </cell>
          <cell r="V45">
            <v>58</v>
          </cell>
        </row>
        <row r="46">
          <cell r="A46" t="str">
            <v>Aleksanteri Kaskimaki</v>
          </cell>
          <cell r="B46">
            <v>38023</v>
          </cell>
          <cell r="C46">
            <v>72</v>
          </cell>
          <cell r="D46">
            <v>193</v>
          </cell>
          <cell r="E46">
            <v>2</v>
          </cell>
          <cell r="F46">
            <v>870000</v>
          </cell>
          <cell r="G46">
            <v>78</v>
          </cell>
          <cell r="H46">
            <v>70</v>
          </cell>
          <cell r="I46">
            <v>95</v>
          </cell>
          <cell r="J46">
            <v>66</v>
          </cell>
          <cell r="K46">
            <v>70</v>
          </cell>
          <cell r="L46">
            <v>74</v>
          </cell>
          <cell r="M46">
            <v>78</v>
          </cell>
          <cell r="N46">
            <v>60</v>
          </cell>
          <cell r="O46">
            <v>75</v>
          </cell>
          <cell r="P46">
            <v>59</v>
          </cell>
          <cell r="Q46">
            <v>57</v>
          </cell>
          <cell r="R46">
            <v>65</v>
          </cell>
          <cell r="S46">
            <v>54</v>
          </cell>
          <cell r="T46">
            <v>44</v>
          </cell>
          <cell r="U46">
            <v>44</v>
          </cell>
          <cell r="V46">
            <v>63</v>
          </cell>
        </row>
        <row r="47">
          <cell r="A47" t="str">
            <v>Aleksi Heimosalmi</v>
          </cell>
          <cell r="B47">
            <v>37749</v>
          </cell>
          <cell r="C47">
            <v>71</v>
          </cell>
          <cell r="D47">
            <v>170</v>
          </cell>
          <cell r="E47">
            <v>1</v>
          </cell>
          <cell r="F47">
            <v>805833</v>
          </cell>
          <cell r="G47">
            <v>70</v>
          </cell>
          <cell r="H47">
            <v>63</v>
          </cell>
          <cell r="I47">
            <v>86</v>
          </cell>
          <cell r="J47">
            <v>64</v>
          </cell>
          <cell r="K47">
            <v>63</v>
          </cell>
          <cell r="L47">
            <v>67</v>
          </cell>
          <cell r="M47">
            <v>73</v>
          </cell>
          <cell r="N47">
            <v>47</v>
          </cell>
          <cell r="O47">
            <v>25</v>
          </cell>
          <cell r="P47">
            <v>37</v>
          </cell>
          <cell r="Q47">
            <v>42</v>
          </cell>
          <cell r="R47">
            <v>58</v>
          </cell>
          <cell r="S47">
            <v>40</v>
          </cell>
          <cell r="T47">
            <v>44</v>
          </cell>
          <cell r="U47">
            <v>44</v>
          </cell>
          <cell r="V47">
            <v>53</v>
          </cell>
        </row>
        <row r="48">
          <cell r="A48" t="str">
            <v>Aleksi Heponiemi</v>
          </cell>
          <cell r="B48">
            <v>36168</v>
          </cell>
          <cell r="C48">
            <v>69</v>
          </cell>
          <cell r="D48">
            <v>151</v>
          </cell>
          <cell r="E48">
            <v>6</v>
          </cell>
          <cell r="F48">
            <v>900000</v>
          </cell>
          <cell r="G48">
            <v>66</v>
          </cell>
          <cell r="H48">
            <v>55</v>
          </cell>
          <cell r="I48">
            <v>93</v>
          </cell>
          <cell r="J48">
            <v>72</v>
          </cell>
          <cell r="K48">
            <v>55</v>
          </cell>
          <cell r="L48">
            <v>80</v>
          </cell>
          <cell r="M48">
            <v>84</v>
          </cell>
          <cell r="N48">
            <v>66</v>
          </cell>
          <cell r="O48">
            <v>79</v>
          </cell>
          <cell r="P48">
            <v>66</v>
          </cell>
          <cell r="Q48">
            <v>62</v>
          </cell>
          <cell r="R48">
            <v>63</v>
          </cell>
          <cell r="S48">
            <v>55</v>
          </cell>
          <cell r="T48">
            <v>47</v>
          </cell>
          <cell r="U48">
            <v>47</v>
          </cell>
          <cell r="V48">
            <v>74</v>
          </cell>
        </row>
        <row r="49">
          <cell r="A49" t="str">
            <v>Alex Alexeyev</v>
          </cell>
          <cell r="B49">
            <v>36479</v>
          </cell>
          <cell r="C49">
            <v>76</v>
          </cell>
          <cell r="D49">
            <v>198</v>
          </cell>
          <cell r="E49">
            <v>1</v>
          </cell>
          <cell r="F49">
            <v>825000</v>
          </cell>
          <cell r="G49">
            <v>73</v>
          </cell>
          <cell r="H49">
            <v>44</v>
          </cell>
          <cell r="I49">
            <v>95</v>
          </cell>
          <cell r="J49">
            <v>75</v>
          </cell>
          <cell r="K49">
            <v>75</v>
          </cell>
          <cell r="L49">
            <v>60</v>
          </cell>
          <cell r="M49">
            <v>58</v>
          </cell>
          <cell r="N49">
            <v>60</v>
          </cell>
          <cell r="O49">
            <v>25</v>
          </cell>
          <cell r="P49">
            <v>44</v>
          </cell>
          <cell r="Q49">
            <v>48</v>
          </cell>
          <cell r="R49">
            <v>75</v>
          </cell>
          <cell r="S49">
            <v>25</v>
          </cell>
          <cell r="T49">
            <v>55</v>
          </cell>
          <cell r="U49">
            <v>55</v>
          </cell>
          <cell r="V49">
            <v>73</v>
          </cell>
        </row>
        <row r="50">
          <cell r="A50" t="str">
            <v>Alex Barre-Boulet</v>
          </cell>
          <cell r="B50">
            <v>35570</v>
          </cell>
          <cell r="C50">
            <v>70</v>
          </cell>
          <cell r="D50">
            <v>178</v>
          </cell>
          <cell r="E50">
            <v>6</v>
          </cell>
          <cell r="F50">
            <v>950000</v>
          </cell>
          <cell r="G50">
            <v>68</v>
          </cell>
          <cell r="H50">
            <v>63</v>
          </cell>
          <cell r="I50">
            <v>81</v>
          </cell>
          <cell r="J50">
            <v>67</v>
          </cell>
          <cell r="K50">
            <v>63</v>
          </cell>
          <cell r="L50">
            <v>57</v>
          </cell>
          <cell r="M50">
            <v>55</v>
          </cell>
          <cell r="N50">
            <v>66</v>
          </cell>
          <cell r="O50">
            <v>80</v>
          </cell>
          <cell r="P50">
            <v>65</v>
          </cell>
          <cell r="Q50">
            <v>63</v>
          </cell>
          <cell r="R50">
            <v>62</v>
          </cell>
          <cell r="S50">
            <v>60</v>
          </cell>
          <cell r="T50">
            <v>44</v>
          </cell>
          <cell r="U50">
            <v>44</v>
          </cell>
          <cell r="V50">
            <v>64</v>
          </cell>
        </row>
        <row r="51">
          <cell r="A51" t="str">
            <v>Alex Beaucage</v>
          </cell>
          <cell r="B51">
            <v>37097</v>
          </cell>
          <cell r="C51">
            <v>74</v>
          </cell>
          <cell r="D51">
            <v>192</v>
          </cell>
          <cell r="E51">
            <v>1</v>
          </cell>
          <cell r="F51">
            <v>700000</v>
          </cell>
          <cell r="G51">
            <v>77</v>
          </cell>
          <cell r="H51">
            <v>72</v>
          </cell>
          <cell r="I51">
            <v>88</v>
          </cell>
          <cell r="J51">
            <v>62</v>
          </cell>
          <cell r="K51">
            <v>72</v>
          </cell>
          <cell r="L51">
            <v>41</v>
          </cell>
          <cell r="M51">
            <v>39</v>
          </cell>
          <cell r="N51">
            <v>50</v>
          </cell>
          <cell r="O51">
            <v>50</v>
          </cell>
          <cell r="P51">
            <v>47</v>
          </cell>
          <cell r="Q51">
            <v>47</v>
          </cell>
          <cell r="R51">
            <v>62</v>
          </cell>
          <cell r="S51">
            <v>45</v>
          </cell>
          <cell r="T51">
            <v>44</v>
          </cell>
          <cell r="U51">
            <v>44</v>
          </cell>
          <cell r="V51">
            <v>53</v>
          </cell>
        </row>
        <row r="52">
          <cell r="A52" t="str">
            <v>Alex Belzile</v>
          </cell>
          <cell r="B52">
            <v>33481</v>
          </cell>
          <cell r="C52">
            <v>72</v>
          </cell>
          <cell r="D52">
            <v>205</v>
          </cell>
          <cell r="E52">
            <v>6</v>
          </cell>
          <cell r="F52">
            <v>975000</v>
          </cell>
          <cell r="G52">
            <v>67</v>
          </cell>
          <cell r="H52">
            <v>74</v>
          </cell>
          <cell r="I52">
            <v>52</v>
          </cell>
          <cell r="J52">
            <v>70</v>
          </cell>
          <cell r="K52">
            <v>74</v>
          </cell>
          <cell r="L52">
            <v>78</v>
          </cell>
          <cell r="M52">
            <v>82</v>
          </cell>
          <cell r="N52">
            <v>64</v>
          </cell>
          <cell r="O52">
            <v>50</v>
          </cell>
          <cell r="P52">
            <v>64</v>
          </cell>
          <cell r="Q52">
            <v>60</v>
          </cell>
          <cell r="R52">
            <v>61</v>
          </cell>
          <cell r="S52">
            <v>57</v>
          </cell>
          <cell r="T52">
            <v>44</v>
          </cell>
          <cell r="U52">
            <v>45</v>
          </cell>
          <cell r="V52">
            <v>63</v>
          </cell>
        </row>
        <row r="53">
          <cell r="A53" t="str">
            <v>Alex Breton</v>
          </cell>
          <cell r="B53">
            <v>35616</v>
          </cell>
          <cell r="C53">
            <v>73</v>
          </cell>
          <cell r="D53">
            <v>192</v>
          </cell>
          <cell r="E53">
            <v>1</v>
          </cell>
          <cell r="F53">
            <v>700000</v>
          </cell>
          <cell r="G53">
            <v>76</v>
          </cell>
          <cell r="H53">
            <v>71</v>
          </cell>
          <cell r="I53">
            <v>88</v>
          </cell>
          <cell r="J53">
            <v>64</v>
          </cell>
          <cell r="K53">
            <v>71</v>
          </cell>
          <cell r="L53">
            <v>49</v>
          </cell>
          <cell r="M53">
            <v>50</v>
          </cell>
          <cell r="N53">
            <v>46</v>
          </cell>
          <cell r="O53">
            <v>25</v>
          </cell>
          <cell r="P53">
            <v>38</v>
          </cell>
          <cell r="Q53">
            <v>39</v>
          </cell>
          <cell r="R53">
            <v>61</v>
          </cell>
          <cell r="S53">
            <v>37</v>
          </cell>
          <cell r="T53">
            <v>47</v>
          </cell>
          <cell r="U53">
            <v>47</v>
          </cell>
          <cell r="V53">
            <v>62</v>
          </cell>
        </row>
        <row r="54">
          <cell r="A54" t="str">
            <v>Alex Campbell</v>
          </cell>
          <cell r="B54">
            <v>36949</v>
          </cell>
          <cell r="C54">
            <v>70</v>
          </cell>
          <cell r="D54">
            <v>176</v>
          </cell>
          <cell r="E54">
            <v>0</v>
          </cell>
          <cell r="F54">
            <v>0</v>
          </cell>
          <cell r="G54">
            <v>74</v>
          </cell>
          <cell r="H54">
            <v>63</v>
          </cell>
          <cell r="I54">
            <v>99</v>
          </cell>
          <cell r="J54">
            <v>62</v>
          </cell>
          <cell r="K54">
            <v>63</v>
          </cell>
          <cell r="L54">
            <v>39</v>
          </cell>
          <cell r="M54">
            <v>37</v>
          </cell>
          <cell r="N54">
            <v>51</v>
          </cell>
          <cell r="O54">
            <v>64</v>
          </cell>
          <cell r="P54">
            <v>50</v>
          </cell>
          <cell r="Q54">
            <v>48</v>
          </cell>
          <cell r="R54">
            <v>61</v>
          </cell>
          <cell r="S54">
            <v>46</v>
          </cell>
          <cell r="T54">
            <v>44</v>
          </cell>
          <cell r="U54">
            <v>44</v>
          </cell>
          <cell r="V54">
            <v>54</v>
          </cell>
        </row>
        <row r="55">
          <cell r="A55" t="str">
            <v>Alex Chiasson</v>
          </cell>
          <cell r="B55">
            <v>33147</v>
          </cell>
          <cell r="C55">
            <v>76</v>
          </cell>
          <cell r="D55">
            <v>209</v>
          </cell>
          <cell r="E55">
            <v>6</v>
          </cell>
          <cell r="F55">
            <v>1500000</v>
          </cell>
          <cell r="G55">
            <v>67</v>
          </cell>
          <cell r="H55">
            <v>43</v>
          </cell>
          <cell r="I55">
            <v>91</v>
          </cell>
          <cell r="J55">
            <v>78</v>
          </cell>
          <cell r="K55">
            <v>78</v>
          </cell>
          <cell r="L55">
            <v>62</v>
          </cell>
          <cell r="M55">
            <v>75</v>
          </cell>
          <cell r="N55">
            <v>81</v>
          </cell>
          <cell r="O55">
            <v>26</v>
          </cell>
          <cell r="P55">
            <v>66</v>
          </cell>
          <cell r="Q55">
            <v>83</v>
          </cell>
          <cell r="R55">
            <v>62</v>
          </cell>
          <cell r="S55">
            <v>36</v>
          </cell>
          <cell r="T55">
            <v>80</v>
          </cell>
          <cell r="U55">
            <v>82</v>
          </cell>
          <cell r="V55">
            <v>21</v>
          </cell>
        </row>
        <row r="56">
          <cell r="A56" t="str">
            <v>Alex DeBrincat</v>
          </cell>
          <cell r="B56">
            <v>35782</v>
          </cell>
          <cell r="C56">
            <v>68</v>
          </cell>
          <cell r="D56">
            <v>180</v>
          </cell>
          <cell r="E56">
            <v>3</v>
          </cell>
          <cell r="F56">
            <v>7875000</v>
          </cell>
          <cell r="G56">
            <v>63</v>
          </cell>
          <cell r="H56">
            <v>51</v>
          </cell>
          <cell r="I56">
            <v>89</v>
          </cell>
          <cell r="J56">
            <v>79</v>
          </cell>
          <cell r="K56">
            <v>63</v>
          </cell>
          <cell r="L56">
            <v>77</v>
          </cell>
          <cell r="M56">
            <v>99</v>
          </cell>
          <cell r="N56">
            <v>82</v>
          </cell>
          <cell r="O56">
            <v>40</v>
          </cell>
          <cell r="P56">
            <v>79</v>
          </cell>
          <cell r="Q56">
            <v>92</v>
          </cell>
          <cell r="R56">
            <v>63</v>
          </cell>
          <cell r="S56">
            <v>85</v>
          </cell>
          <cell r="T56">
            <v>75</v>
          </cell>
          <cell r="U56">
            <v>76</v>
          </cell>
          <cell r="V56">
            <v>82</v>
          </cell>
        </row>
        <row r="57">
          <cell r="A57" t="str">
            <v>Alex Doucet</v>
          </cell>
          <cell r="B57">
            <v>37268</v>
          </cell>
          <cell r="C57">
            <v>72</v>
          </cell>
          <cell r="D57">
            <v>192</v>
          </cell>
          <cell r="E57">
            <v>0</v>
          </cell>
          <cell r="F57">
            <v>0</v>
          </cell>
          <cell r="G57">
            <v>74</v>
          </cell>
          <cell r="H57">
            <v>70</v>
          </cell>
          <cell r="I57">
            <v>83</v>
          </cell>
          <cell r="J57">
            <v>65</v>
          </cell>
          <cell r="K57">
            <v>70</v>
          </cell>
          <cell r="L57">
            <v>53</v>
          </cell>
          <cell r="M57">
            <v>54</v>
          </cell>
          <cell r="N57">
            <v>51</v>
          </cell>
          <cell r="O57">
            <v>50</v>
          </cell>
          <cell r="P57">
            <v>50</v>
          </cell>
          <cell r="Q57">
            <v>48</v>
          </cell>
          <cell r="R57">
            <v>61</v>
          </cell>
          <cell r="S57">
            <v>46</v>
          </cell>
          <cell r="T57">
            <v>44</v>
          </cell>
          <cell r="U57">
            <v>44</v>
          </cell>
          <cell r="V57">
            <v>55</v>
          </cell>
        </row>
        <row r="58">
          <cell r="A58" t="str">
            <v>Alex Galchenyuk</v>
          </cell>
          <cell r="B58">
            <v>34376</v>
          </cell>
          <cell r="C58">
            <v>73</v>
          </cell>
          <cell r="D58">
            <v>208</v>
          </cell>
          <cell r="E58">
            <v>1</v>
          </cell>
          <cell r="F58">
            <v>800000</v>
          </cell>
          <cell r="G58">
            <v>70</v>
          </cell>
          <cell r="H58">
            <v>43</v>
          </cell>
          <cell r="I58">
            <v>89</v>
          </cell>
          <cell r="J58">
            <v>74</v>
          </cell>
          <cell r="K58">
            <v>75</v>
          </cell>
          <cell r="L58">
            <v>49</v>
          </cell>
          <cell r="M58">
            <v>73</v>
          </cell>
          <cell r="N58">
            <v>61</v>
          </cell>
          <cell r="O58">
            <v>55</v>
          </cell>
          <cell r="P58">
            <v>53</v>
          </cell>
          <cell r="Q58">
            <v>58</v>
          </cell>
          <cell r="R58">
            <v>64</v>
          </cell>
          <cell r="S58">
            <v>62</v>
          </cell>
          <cell r="T58">
            <v>80</v>
          </cell>
          <cell r="U58">
            <v>82</v>
          </cell>
          <cell r="V58">
            <v>36</v>
          </cell>
        </row>
        <row r="59">
          <cell r="A59" t="str">
            <v>Alex Gallant</v>
          </cell>
          <cell r="B59">
            <v>33946</v>
          </cell>
          <cell r="C59">
            <v>71</v>
          </cell>
          <cell r="D59">
            <v>180</v>
          </cell>
          <cell r="E59">
            <v>1</v>
          </cell>
          <cell r="F59">
            <v>700000</v>
          </cell>
          <cell r="G59">
            <v>58</v>
          </cell>
          <cell r="H59">
            <v>66</v>
          </cell>
          <cell r="I59">
            <v>39</v>
          </cell>
          <cell r="J59">
            <v>60</v>
          </cell>
          <cell r="K59">
            <v>66</v>
          </cell>
          <cell r="L59">
            <v>44</v>
          </cell>
          <cell r="M59">
            <v>45</v>
          </cell>
          <cell r="N59">
            <v>45</v>
          </cell>
          <cell r="O59">
            <v>50</v>
          </cell>
          <cell r="P59">
            <v>40</v>
          </cell>
          <cell r="Q59">
            <v>44</v>
          </cell>
          <cell r="R59">
            <v>51</v>
          </cell>
          <cell r="S59">
            <v>42</v>
          </cell>
          <cell r="T59">
            <v>44</v>
          </cell>
          <cell r="U59">
            <v>44</v>
          </cell>
          <cell r="V59">
            <v>46</v>
          </cell>
        </row>
        <row r="60">
          <cell r="A60" t="str">
            <v>Alex Goligoski</v>
          </cell>
          <cell r="B60">
            <v>31257</v>
          </cell>
          <cell r="C60">
            <v>71</v>
          </cell>
          <cell r="D60">
            <v>185</v>
          </cell>
          <cell r="E60">
            <v>1</v>
          </cell>
          <cell r="F60">
            <v>1000000</v>
          </cell>
          <cell r="G60">
            <v>70</v>
          </cell>
          <cell r="H60">
            <v>42</v>
          </cell>
          <cell r="I60">
            <v>86</v>
          </cell>
          <cell r="J60">
            <v>80</v>
          </cell>
          <cell r="K60">
            <v>67</v>
          </cell>
          <cell r="L60">
            <v>65</v>
          </cell>
          <cell r="M60">
            <v>60</v>
          </cell>
          <cell r="N60">
            <v>69</v>
          </cell>
          <cell r="O60">
            <v>25</v>
          </cell>
          <cell r="P60">
            <v>62</v>
          </cell>
          <cell r="Q60">
            <v>47</v>
          </cell>
          <cell r="R60">
            <v>70</v>
          </cell>
          <cell r="S60">
            <v>80</v>
          </cell>
          <cell r="T60">
            <v>90</v>
          </cell>
          <cell r="U60">
            <v>91</v>
          </cell>
          <cell r="V60">
            <v>8</v>
          </cell>
        </row>
        <row r="61">
          <cell r="A61" t="str">
            <v>Alex Green</v>
          </cell>
          <cell r="B61">
            <v>35964</v>
          </cell>
          <cell r="C61">
            <v>75</v>
          </cell>
          <cell r="D61">
            <v>195</v>
          </cell>
          <cell r="E61">
            <v>1</v>
          </cell>
          <cell r="F61">
            <v>700000</v>
          </cell>
          <cell r="G61">
            <v>75</v>
          </cell>
          <cell r="H61">
            <v>73</v>
          </cell>
          <cell r="I61">
            <v>78</v>
          </cell>
          <cell r="J61">
            <v>65</v>
          </cell>
          <cell r="K61">
            <v>73</v>
          </cell>
          <cell r="L61">
            <v>55</v>
          </cell>
          <cell r="M61">
            <v>58</v>
          </cell>
          <cell r="N61">
            <v>45</v>
          </cell>
          <cell r="O61">
            <v>25</v>
          </cell>
          <cell r="P61">
            <v>35</v>
          </cell>
          <cell r="Q61">
            <v>40</v>
          </cell>
          <cell r="R61">
            <v>60</v>
          </cell>
          <cell r="S61">
            <v>38</v>
          </cell>
          <cell r="T61">
            <v>47</v>
          </cell>
          <cell r="U61">
            <v>47</v>
          </cell>
          <cell r="V61">
            <v>62</v>
          </cell>
        </row>
        <row r="62">
          <cell r="A62" t="str">
            <v>Alex Iafallo</v>
          </cell>
          <cell r="B62">
            <v>34323</v>
          </cell>
          <cell r="C62">
            <v>72</v>
          </cell>
          <cell r="D62">
            <v>201</v>
          </cell>
          <cell r="E62">
            <v>1</v>
          </cell>
          <cell r="F62">
            <v>4000000</v>
          </cell>
          <cell r="G62">
            <v>67</v>
          </cell>
          <cell r="H62">
            <v>52</v>
          </cell>
          <cell r="I62">
            <v>93</v>
          </cell>
          <cell r="J62">
            <v>77</v>
          </cell>
          <cell r="K62">
            <v>73</v>
          </cell>
          <cell r="L62">
            <v>65</v>
          </cell>
          <cell r="M62">
            <v>99</v>
          </cell>
          <cell r="N62">
            <v>70</v>
          </cell>
          <cell r="O62">
            <v>41</v>
          </cell>
          <cell r="P62">
            <v>65</v>
          </cell>
          <cell r="Q62">
            <v>71</v>
          </cell>
          <cell r="R62">
            <v>80</v>
          </cell>
          <cell r="S62">
            <v>41</v>
          </cell>
          <cell r="T62">
            <v>74</v>
          </cell>
          <cell r="U62">
            <v>76</v>
          </cell>
          <cell r="V62">
            <v>73</v>
          </cell>
        </row>
        <row r="63">
          <cell r="A63" t="str">
            <v>Alex Jefferies</v>
          </cell>
          <cell r="B63">
            <v>37203</v>
          </cell>
          <cell r="C63">
            <v>72</v>
          </cell>
          <cell r="D63">
            <v>194</v>
          </cell>
          <cell r="E63">
            <v>6</v>
          </cell>
          <cell r="F63">
            <v>700069</v>
          </cell>
          <cell r="G63">
            <v>76</v>
          </cell>
          <cell r="H63">
            <v>70</v>
          </cell>
          <cell r="I63">
            <v>89</v>
          </cell>
          <cell r="J63">
            <v>66</v>
          </cell>
          <cell r="K63">
            <v>70</v>
          </cell>
          <cell r="L63">
            <v>53</v>
          </cell>
          <cell r="M63">
            <v>52</v>
          </cell>
          <cell r="N63">
            <v>59</v>
          </cell>
          <cell r="O63">
            <v>50</v>
          </cell>
          <cell r="P63">
            <v>55</v>
          </cell>
          <cell r="Q63">
            <v>58</v>
          </cell>
          <cell r="R63">
            <v>64</v>
          </cell>
          <cell r="S63">
            <v>55</v>
          </cell>
          <cell r="T63">
            <v>44</v>
          </cell>
          <cell r="U63">
            <v>44</v>
          </cell>
          <cell r="V63">
            <v>61</v>
          </cell>
        </row>
        <row r="64">
          <cell r="A64" t="str">
            <v>Alex Kannok Leipert</v>
          </cell>
          <cell r="B64">
            <v>36727</v>
          </cell>
          <cell r="C64">
            <v>72</v>
          </cell>
          <cell r="D64">
            <v>200</v>
          </cell>
          <cell r="E64">
            <v>1</v>
          </cell>
          <cell r="F64">
            <v>700000</v>
          </cell>
          <cell r="G64">
            <v>69</v>
          </cell>
          <cell r="H64">
            <v>73</v>
          </cell>
          <cell r="I64">
            <v>61</v>
          </cell>
          <cell r="J64">
            <v>62</v>
          </cell>
          <cell r="K64">
            <v>73</v>
          </cell>
          <cell r="L64">
            <v>50</v>
          </cell>
          <cell r="M64">
            <v>52</v>
          </cell>
          <cell r="N64">
            <v>45</v>
          </cell>
          <cell r="O64">
            <v>25</v>
          </cell>
          <cell r="P64">
            <v>33</v>
          </cell>
          <cell r="Q64">
            <v>41</v>
          </cell>
          <cell r="R64">
            <v>57</v>
          </cell>
          <cell r="S64">
            <v>39</v>
          </cell>
          <cell r="T64">
            <v>44</v>
          </cell>
          <cell r="U64">
            <v>44</v>
          </cell>
          <cell r="V64">
            <v>48</v>
          </cell>
        </row>
        <row r="65">
          <cell r="A65" t="str">
            <v>Alex Kile</v>
          </cell>
          <cell r="B65">
            <v>34524</v>
          </cell>
          <cell r="C65">
            <v>72</v>
          </cell>
          <cell r="D65">
            <v>203</v>
          </cell>
          <cell r="E65">
            <v>1</v>
          </cell>
          <cell r="F65">
            <v>700000</v>
          </cell>
          <cell r="G65">
            <v>70</v>
          </cell>
          <cell r="H65">
            <v>73</v>
          </cell>
          <cell r="I65">
            <v>63</v>
          </cell>
          <cell r="J65">
            <v>64</v>
          </cell>
          <cell r="K65">
            <v>73</v>
          </cell>
          <cell r="L65">
            <v>53</v>
          </cell>
          <cell r="M65">
            <v>54</v>
          </cell>
          <cell r="N65">
            <v>49</v>
          </cell>
          <cell r="O65">
            <v>50</v>
          </cell>
          <cell r="P65">
            <v>45</v>
          </cell>
          <cell r="Q65">
            <v>48</v>
          </cell>
          <cell r="R65">
            <v>58</v>
          </cell>
          <cell r="S65">
            <v>46</v>
          </cell>
          <cell r="T65">
            <v>46</v>
          </cell>
          <cell r="U65">
            <v>46</v>
          </cell>
          <cell r="V65">
            <v>38</v>
          </cell>
        </row>
        <row r="66">
          <cell r="A66" t="str">
            <v>Alex Killorn</v>
          </cell>
          <cell r="B66">
            <v>32764</v>
          </cell>
          <cell r="C66">
            <v>73</v>
          </cell>
          <cell r="D66">
            <v>192</v>
          </cell>
          <cell r="E66">
            <v>3</v>
          </cell>
          <cell r="F66">
            <v>6250000</v>
          </cell>
          <cell r="G66">
            <v>73</v>
          </cell>
          <cell r="H66">
            <v>43</v>
          </cell>
          <cell r="I66">
            <v>88</v>
          </cell>
          <cell r="J66">
            <v>76</v>
          </cell>
          <cell r="K66">
            <v>71</v>
          </cell>
          <cell r="L66">
            <v>76</v>
          </cell>
          <cell r="M66">
            <v>99</v>
          </cell>
          <cell r="N66">
            <v>74</v>
          </cell>
          <cell r="O66">
            <v>36</v>
          </cell>
          <cell r="P66">
            <v>67</v>
          </cell>
          <cell r="Q66">
            <v>74</v>
          </cell>
          <cell r="R66">
            <v>74</v>
          </cell>
          <cell r="S66">
            <v>59</v>
          </cell>
          <cell r="T66">
            <v>84</v>
          </cell>
          <cell r="U66">
            <v>91</v>
          </cell>
          <cell r="V66">
            <v>75</v>
          </cell>
        </row>
        <row r="67">
          <cell r="A67" t="str">
            <v>Alex Laferriere</v>
          </cell>
          <cell r="B67">
            <v>37192</v>
          </cell>
          <cell r="C67">
            <v>73</v>
          </cell>
          <cell r="D67">
            <v>205</v>
          </cell>
          <cell r="E67">
            <v>1</v>
          </cell>
          <cell r="F67">
            <v>875000</v>
          </cell>
          <cell r="G67">
            <v>81</v>
          </cell>
          <cell r="H67">
            <v>45</v>
          </cell>
          <cell r="I67">
            <v>91</v>
          </cell>
          <cell r="J67">
            <v>77</v>
          </cell>
          <cell r="K67">
            <v>75</v>
          </cell>
          <cell r="L67">
            <v>74</v>
          </cell>
          <cell r="M67">
            <v>94</v>
          </cell>
          <cell r="N67">
            <v>73</v>
          </cell>
          <cell r="O67">
            <v>40</v>
          </cell>
          <cell r="P67">
            <v>75</v>
          </cell>
          <cell r="Q67">
            <v>76</v>
          </cell>
          <cell r="R67">
            <v>63</v>
          </cell>
          <cell r="S67">
            <v>25</v>
          </cell>
          <cell r="T67">
            <v>60</v>
          </cell>
          <cell r="U67">
            <v>61</v>
          </cell>
          <cell r="V67">
            <v>75</v>
          </cell>
        </row>
        <row r="68">
          <cell r="A68" t="str">
            <v>Alex Limoges</v>
          </cell>
          <cell r="B68">
            <v>35689</v>
          </cell>
          <cell r="C68">
            <v>73</v>
          </cell>
          <cell r="D68">
            <v>201</v>
          </cell>
          <cell r="E68">
            <v>3</v>
          </cell>
          <cell r="F68">
            <v>1000000</v>
          </cell>
          <cell r="G68">
            <v>80</v>
          </cell>
          <cell r="H68">
            <v>74</v>
          </cell>
          <cell r="I68">
            <v>94</v>
          </cell>
          <cell r="J68">
            <v>68</v>
          </cell>
          <cell r="K68">
            <v>74</v>
          </cell>
          <cell r="L68">
            <v>68</v>
          </cell>
          <cell r="M68">
            <v>69</v>
          </cell>
          <cell r="N68">
            <v>64</v>
          </cell>
          <cell r="O68">
            <v>80</v>
          </cell>
          <cell r="P68">
            <v>62</v>
          </cell>
          <cell r="Q68">
            <v>63</v>
          </cell>
          <cell r="R68">
            <v>67</v>
          </cell>
          <cell r="S68">
            <v>60</v>
          </cell>
          <cell r="T68">
            <v>44</v>
          </cell>
          <cell r="U68">
            <v>44</v>
          </cell>
          <cell r="V68">
            <v>67</v>
          </cell>
        </row>
        <row r="69">
          <cell r="A69" t="str">
            <v>Alex Newhook</v>
          </cell>
          <cell r="B69">
            <v>36919</v>
          </cell>
          <cell r="C69">
            <v>71</v>
          </cell>
          <cell r="D69">
            <v>200</v>
          </cell>
          <cell r="E69">
            <v>3</v>
          </cell>
          <cell r="F69">
            <v>2900000</v>
          </cell>
          <cell r="G69">
            <v>76</v>
          </cell>
          <cell r="H69">
            <v>44</v>
          </cell>
          <cell r="I69">
            <v>90</v>
          </cell>
          <cell r="J69">
            <v>89</v>
          </cell>
          <cell r="K69">
            <v>72</v>
          </cell>
          <cell r="L69">
            <v>69</v>
          </cell>
          <cell r="M69">
            <v>99</v>
          </cell>
          <cell r="N69">
            <v>70</v>
          </cell>
          <cell r="O69">
            <v>68</v>
          </cell>
          <cell r="P69">
            <v>61</v>
          </cell>
          <cell r="Q69">
            <v>71</v>
          </cell>
          <cell r="R69">
            <v>60</v>
          </cell>
          <cell r="S69">
            <v>25</v>
          </cell>
          <cell r="T69">
            <v>66</v>
          </cell>
          <cell r="U69">
            <v>68</v>
          </cell>
          <cell r="V69">
            <v>71</v>
          </cell>
        </row>
        <row r="70">
          <cell r="A70" t="str">
            <v>Alex Ovechkin</v>
          </cell>
          <cell r="B70">
            <v>31306</v>
          </cell>
          <cell r="C70">
            <v>75</v>
          </cell>
          <cell r="D70">
            <v>238</v>
          </cell>
          <cell r="E70">
            <v>0</v>
          </cell>
          <cell r="F70">
            <v>0</v>
          </cell>
          <cell r="G70">
            <v>82</v>
          </cell>
          <cell r="H70">
            <v>46</v>
          </cell>
          <cell r="I70">
            <v>92</v>
          </cell>
          <cell r="J70">
            <v>77</v>
          </cell>
          <cell r="K70">
            <v>86</v>
          </cell>
          <cell r="L70">
            <v>76</v>
          </cell>
          <cell r="M70">
            <v>82</v>
          </cell>
          <cell r="N70">
            <v>94</v>
          </cell>
          <cell r="O70">
            <v>25</v>
          </cell>
          <cell r="P70">
            <v>81</v>
          </cell>
          <cell r="Q70">
            <v>97</v>
          </cell>
          <cell r="R70">
            <v>58</v>
          </cell>
          <cell r="S70">
            <v>60</v>
          </cell>
          <cell r="T70">
            <v>99</v>
          </cell>
          <cell r="U70">
            <v>99</v>
          </cell>
          <cell r="V70">
            <v>85</v>
          </cell>
        </row>
        <row r="71">
          <cell r="A71" t="str">
            <v>Alex Peters</v>
          </cell>
          <cell r="B71">
            <v>35248</v>
          </cell>
          <cell r="C71">
            <v>76</v>
          </cell>
          <cell r="D71">
            <v>202</v>
          </cell>
          <cell r="E71">
            <v>0</v>
          </cell>
          <cell r="F71">
            <v>0</v>
          </cell>
          <cell r="G71">
            <v>72</v>
          </cell>
          <cell r="H71">
            <v>77</v>
          </cell>
          <cell r="I71">
            <v>59</v>
          </cell>
          <cell r="J71">
            <v>65</v>
          </cell>
          <cell r="K71">
            <v>77</v>
          </cell>
          <cell r="L71">
            <v>60</v>
          </cell>
          <cell r="M71">
            <v>63</v>
          </cell>
          <cell r="N71">
            <v>52</v>
          </cell>
          <cell r="O71">
            <v>25</v>
          </cell>
          <cell r="P71">
            <v>46</v>
          </cell>
          <cell r="Q71">
            <v>43</v>
          </cell>
          <cell r="R71">
            <v>60</v>
          </cell>
          <cell r="S71">
            <v>41</v>
          </cell>
          <cell r="T71">
            <v>48</v>
          </cell>
          <cell r="U71">
            <v>48</v>
          </cell>
          <cell r="V71">
            <v>51</v>
          </cell>
        </row>
        <row r="72">
          <cell r="A72" t="str">
            <v>Alex Petrovic</v>
          </cell>
          <cell r="B72">
            <v>33666</v>
          </cell>
          <cell r="C72">
            <v>76</v>
          </cell>
          <cell r="D72">
            <v>217</v>
          </cell>
          <cell r="E72">
            <v>6</v>
          </cell>
          <cell r="F72">
            <v>969420</v>
          </cell>
          <cell r="G72">
            <v>77</v>
          </cell>
          <cell r="H72">
            <v>76</v>
          </cell>
          <cell r="I72">
            <v>87</v>
          </cell>
          <cell r="J72">
            <v>70</v>
          </cell>
          <cell r="K72">
            <v>81</v>
          </cell>
          <cell r="L72">
            <v>74</v>
          </cell>
          <cell r="M72">
            <v>86</v>
          </cell>
          <cell r="N72">
            <v>50</v>
          </cell>
          <cell r="O72">
            <v>25</v>
          </cell>
          <cell r="P72">
            <v>43</v>
          </cell>
          <cell r="Q72">
            <v>41</v>
          </cell>
          <cell r="R72">
            <v>65</v>
          </cell>
          <cell r="S72">
            <v>39</v>
          </cell>
          <cell r="T72">
            <v>49</v>
          </cell>
          <cell r="U72">
            <v>49</v>
          </cell>
          <cell r="V72">
            <v>20</v>
          </cell>
        </row>
        <row r="73">
          <cell r="A73" t="str">
            <v>Alex Pietrangelo</v>
          </cell>
          <cell r="B73">
            <v>32891</v>
          </cell>
          <cell r="C73">
            <v>75</v>
          </cell>
          <cell r="D73">
            <v>215</v>
          </cell>
          <cell r="E73">
            <v>3</v>
          </cell>
          <cell r="F73">
            <v>8800000</v>
          </cell>
          <cell r="G73">
            <v>67</v>
          </cell>
          <cell r="H73">
            <v>43</v>
          </cell>
          <cell r="I73">
            <v>92</v>
          </cell>
          <cell r="J73">
            <v>70</v>
          </cell>
          <cell r="K73">
            <v>80</v>
          </cell>
          <cell r="L73">
            <v>85</v>
          </cell>
          <cell r="M73">
            <v>88</v>
          </cell>
          <cell r="N73">
            <v>65</v>
          </cell>
          <cell r="O73">
            <v>25</v>
          </cell>
          <cell r="P73">
            <v>69</v>
          </cell>
          <cell r="Q73">
            <v>48</v>
          </cell>
          <cell r="R73">
            <v>84</v>
          </cell>
          <cell r="S73">
            <v>25</v>
          </cell>
          <cell r="T73">
            <v>88</v>
          </cell>
          <cell r="U73">
            <v>95</v>
          </cell>
          <cell r="V73">
            <v>66</v>
          </cell>
        </row>
        <row r="74">
          <cell r="A74" t="str">
            <v>Alex Steeves</v>
          </cell>
          <cell r="B74">
            <v>36504</v>
          </cell>
          <cell r="C74">
            <v>72</v>
          </cell>
          <cell r="D74">
            <v>202</v>
          </cell>
          <cell r="E74">
            <v>6</v>
          </cell>
          <cell r="F74">
            <v>2999999</v>
          </cell>
          <cell r="G74">
            <v>74</v>
          </cell>
          <cell r="H74">
            <v>73</v>
          </cell>
          <cell r="I74">
            <v>77</v>
          </cell>
          <cell r="J74">
            <v>71</v>
          </cell>
          <cell r="K74">
            <v>73</v>
          </cell>
          <cell r="L74">
            <v>79</v>
          </cell>
          <cell r="M74">
            <v>82</v>
          </cell>
          <cell r="N74">
            <v>68</v>
          </cell>
          <cell r="O74">
            <v>80</v>
          </cell>
          <cell r="P74">
            <v>60</v>
          </cell>
          <cell r="Q74">
            <v>72</v>
          </cell>
          <cell r="R74">
            <v>65</v>
          </cell>
          <cell r="S74">
            <v>68</v>
          </cell>
          <cell r="T74">
            <v>45</v>
          </cell>
          <cell r="U74">
            <v>45</v>
          </cell>
          <cell r="V74">
            <v>70</v>
          </cell>
        </row>
        <row r="75">
          <cell r="A75" t="str">
            <v>Alex Swetlikoff</v>
          </cell>
          <cell r="B75">
            <v>37078</v>
          </cell>
          <cell r="C75">
            <v>75</v>
          </cell>
          <cell r="D75">
            <v>206</v>
          </cell>
          <cell r="E75">
            <v>1</v>
          </cell>
          <cell r="F75">
            <v>700000</v>
          </cell>
          <cell r="G75">
            <v>82</v>
          </cell>
          <cell r="H75">
            <v>77</v>
          </cell>
          <cell r="I75">
            <v>93</v>
          </cell>
          <cell r="J75">
            <v>63</v>
          </cell>
          <cell r="K75">
            <v>77</v>
          </cell>
          <cell r="L75">
            <v>48</v>
          </cell>
          <cell r="M75">
            <v>48</v>
          </cell>
          <cell r="N75">
            <v>49</v>
          </cell>
          <cell r="O75">
            <v>61</v>
          </cell>
          <cell r="P75">
            <v>45</v>
          </cell>
          <cell r="Q75">
            <v>48</v>
          </cell>
          <cell r="R75">
            <v>64</v>
          </cell>
          <cell r="S75">
            <v>46</v>
          </cell>
          <cell r="T75">
            <v>44</v>
          </cell>
          <cell r="U75">
            <v>44</v>
          </cell>
          <cell r="V75">
            <v>55</v>
          </cell>
        </row>
        <row r="76">
          <cell r="A76" t="str">
            <v>Alex Tuch</v>
          </cell>
          <cell r="B76">
            <v>35194</v>
          </cell>
          <cell r="C76">
            <v>76</v>
          </cell>
          <cell r="D76">
            <v>219</v>
          </cell>
          <cell r="E76">
            <v>2</v>
          </cell>
          <cell r="F76">
            <v>4750000</v>
          </cell>
          <cell r="G76">
            <v>73</v>
          </cell>
          <cell r="H76">
            <v>66</v>
          </cell>
          <cell r="I76">
            <v>83</v>
          </cell>
          <cell r="J76">
            <v>79</v>
          </cell>
          <cell r="K76">
            <v>82</v>
          </cell>
          <cell r="L76">
            <v>81</v>
          </cell>
          <cell r="M76">
            <v>99</v>
          </cell>
          <cell r="N76">
            <v>78</v>
          </cell>
          <cell r="O76">
            <v>46</v>
          </cell>
          <cell r="P76">
            <v>79</v>
          </cell>
          <cell r="Q76">
            <v>90</v>
          </cell>
          <cell r="R76">
            <v>82</v>
          </cell>
          <cell r="S76">
            <v>88</v>
          </cell>
          <cell r="T76">
            <v>72</v>
          </cell>
          <cell r="U76">
            <v>76</v>
          </cell>
          <cell r="V76">
            <v>84</v>
          </cell>
        </row>
        <row r="77">
          <cell r="A77" t="str">
            <v>Alex Turcotte</v>
          </cell>
          <cell r="B77">
            <v>36947</v>
          </cell>
          <cell r="C77">
            <v>71</v>
          </cell>
          <cell r="D77">
            <v>185</v>
          </cell>
          <cell r="E77">
            <v>6</v>
          </cell>
          <cell r="F77">
            <v>1014000</v>
          </cell>
          <cell r="G77">
            <v>69</v>
          </cell>
          <cell r="H77">
            <v>42</v>
          </cell>
          <cell r="I77">
            <v>90</v>
          </cell>
          <cell r="J77">
            <v>79</v>
          </cell>
          <cell r="K77">
            <v>67</v>
          </cell>
          <cell r="L77">
            <v>59</v>
          </cell>
          <cell r="M77">
            <v>85</v>
          </cell>
          <cell r="N77">
            <v>66</v>
          </cell>
          <cell r="O77">
            <v>46</v>
          </cell>
          <cell r="P77">
            <v>69</v>
          </cell>
          <cell r="Q77">
            <v>64</v>
          </cell>
          <cell r="R77">
            <v>64</v>
          </cell>
          <cell r="S77">
            <v>25</v>
          </cell>
          <cell r="T77">
            <v>56</v>
          </cell>
          <cell r="U77">
            <v>56</v>
          </cell>
          <cell r="V77">
            <v>68</v>
          </cell>
        </row>
        <row r="78">
          <cell r="A78" t="str">
            <v>Alex Vlasic</v>
          </cell>
          <cell r="B78">
            <v>37047</v>
          </cell>
          <cell r="C78">
            <v>78</v>
          </cell>
          <cell r="D78">
            <v>217</v>
          </cell>
          <cell r="E78">
            <v>6</v>
          </cell>
          <cell r="F78">
            <v>2750000</v>
          </cell>
          <cell r="G78">
            <v>69</v>
          </cell>
          <cell r="H78">
            <v>44</v>
          </cell>
          <cell r="I78">
            <v>94</v>
          </cell>
          <cell r="J78">
            <v>85</v>
          </cell>
          <cell r="K78">
            <v>83</v>
          </cell>
          <cell r="L78">
            <v>88</v>
          </cell>
          <cell r="M78">
            <v>99</v>
          </cell>
          <cell r="N78">
            <v>69</v>
          </cell>
          <cell r="O78">
            <v>25</v>
          </cell>
          <cell r="P78">
            <v>65</v>
          </cell>
          <cell r="Q78">
            <v>48</v>
          </cell>
          <cell r="R78">
            <v>93</v>
          </cell>
          <cell r="S78">
            <v>25</v>
          </cell>
          <cell r="T78">
            <v>61</v>
          </cell>
          <cell r="U78">
            <v>61</v>
          </cell>
          <cell r="V78">
            <v>68</v>
          </cell>
        </row>
        <row r="79">
          <cell r="A79" t="str">
            <v>Alex Whelan</v>
          </cell>
          <cell r="B79">
            <v>35631</v>
          </cell>
          <cell r="C79">
            <v>72</v>
          </cell>
          <cell r="D79">
            <v>213</v>
          </cell>
          <cell r="E79">
            <v>1</v>
          </cell>
          <cell r="F79">
            <v>700000</v>
          </cell>
          <cell r="G79">
            <v>82</v>
          </cell>
          <cell r="H79">
            <v>76</v>
          </cell>
          <cell r="I79">
            <v>95</v>
          </cell>
          <cell r="J79">
            <v>65</v>
          </cell>
          <cell r="K79">
            <v>76</v>
          </cell>
          <cell r="L79">
            <v>56</v>
          </cell>
          <cell r="M79">
            <v>57</v>
          </cell>
          <cell r="N79">
            <v>55</v>
          </cell>
          <cell r="O79">
            <v>50</v>
          </cell>
          <cell r="P79">
            <v>48</v>
          </cell>
          <cell r="Q79">
            <v>58</v>
          </cell>
          <cell r="R79">
            <v>66</v>
          </cell>
          <cell r="S79">
            <v>55</v>
          </cell>
          <cell r="T79">
            <v>47</v>
          </cell>
          <cell r="U79">
            <v>47</v>
          </cell>
          <cell r="V79">
            <v>62</v>
          </cell>
        </row>
        <row r="80">
          <cell r="A80" t="str">
            <v>Alexander Barabanov</v>
          </cell>
          <cell r="B80">
            <v>34501</v>
          </cell>
          <cell r="C80">
            <v>70</v>
          </cell>
          <cell r="D80">
            <v>193</v>
          </cell>
          <cell r="E80">
            <v>6</v>
          </cell>
          <cell r="F80">
            <v>1300069</v>
          </cell>
          <cell r="G80">
            <v>66</v>
          </cell>
          <cell r="H80">
            <v>42</v>
          </cell>
          <cell r="I80">
            <v>91</v>
          </cell>
          <cell r="J80">
            <v>80</v>
          </cell>
          <cell r="K80">
            <v>68</v>
          </cell>
          <cell r="L80">
            <v>71</v>
          </cell>
          <cell r="M80">
            <v>74</v>
          </cell>
          <cell r="N80">
            <v>77</v>
          </cell>
          <cell r="O80">
            <v>35</v>
          </cell>
          <cell r="P80">
            <v>65</v>
          </cell>
          <cell r="Q80">
            <v>59</v>
          </cell>
          <cell r="R80">
            <v>65</v>
          </cell>
          <cell r="S80">
            <v>38</v>
          </cell>
          <cell r="T80">
            <v>66</v>
          </cell>
          <cell r="U80">
            <v>66</v>
          </cell>
          <cell r="V80">
            <v>37</v>
          </cell>
        </row>
        <row r="81">
          <cell r="A81" t="str">
            <v>Alexander Edler</v>
          </cell>
          <cell r="B81">
            <v>31522</v>
          </cell>
          <cell r="C81">
            <v>75</v>
          </cell>
          <cell r="D81">
            <v>212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</row>
        <row r="82">
          <cell r="A82" t="str">
            <v>Alexander Holtz</v>
          </cell>
          <cell r="B82">
            <v>37279</v>
          </cell>
          <cell r="C82">
            <v>72</v>
          </cell>
          <cell r="D82">
            <v>198</v>
          </cell>
          <cell r="E82">
            <v>1</v>
          </cell>
          <cell r="F82">
            <v>894167</v>
          </cell>
          <cell r="G82">
            <v>69</v>
          </cell>
          <cell r="H82">
            <v>42</v>
          </cell>
          <cell r="I82">
            <v>93</v>
          </cell>
          <cell r="J82">
            <v>78</v>
          </cell>
          <cell r="K82">
            <v>71</v>
          </cell>
          <cell r="L82">
            <v>59</v>
          </cell>
          <cell r="M82">
            <v>86</v>
          </cell>
          <cell r="N82">
            <v>62</v>
          </cell>
          <cell r="O82">
            <v>32</v>
          </cell>
          <cell r="P82">
            <v>62</v>
          </cell>
          <cell r="Q82">
            <v>58</v>
          </cell>
          <cell r="R82">
            <v>61</v>
          </cell>
          <cell r="S82">
            <v>25</v>
          </cell>
          <cell r="T82">
            <v>60</v>
          </cell>
          <cell r="U82">
            <v>60</v>
          </cell>
          <cell r="V82">
            <v>64</v>
          </cell>
        </row>
        <row r="83">
          <cell r="A83" t="str">
            <v>Alexander Kerfoot</v>
          </cell>
          <cell r="B83">
            <v>34556</v>
          </cell>
          <cell r="C83">
            <v>71</v>
          </cell>
          <cell r="D83">
            <v>185</v>
          </cell>
          <cell r="E83">
            <v>1</v>
          </cell>
          <cell r="F83">
            <v>3500000</v>
          </cell>
          <cell r="G83">
            <v>69</v>
          </cell>
          <cell r="H83">
            <v>42</v>
          </cell>
          <cell r="I83">
            <v>94</v>
          </cell>
          <cell r="J83">
            <v>87</v>
          </cell>
          <cell r="K83">
            <v>67</v>
          </cell>
          <cell r="L83">
            <v>70</v>
          </cell>
          <cell r="M83">
            <v>98</v>
          </cell>
          <cell r="N83">
            <v>62</v>
          </cell>
          <cell r="O83">
            <v>76</v>
          </cell>
          <cell r="P83">
            <v>66</v>
          </cell>
          <cell r="Q83">
            <v>66</v>
          </cell>
          <cell r="R83">
            <v>82</v>
          </cell>
          <cell r="S83">
            <v>75</v>
          </cell>
          <cell r="T83">
            <v>74</v>
          </cell>
          <cell r="U83">
            <v>77</v>
          </cell>
          <cell r="V83">
            <v>72</v>
          </cell>
        </row>
        <row r="84">
          <cell r="A84" t="str">
            <v>Alexander Kisakov</v>
          </cell>
          <cell r="B84">
            <v>37267</v>
          </cell>
          <cell r="C84">
            <v>70</v>
          </cell>
          <cell r="D84">
            <v>153</v>
          </cell>
          <cell r="E84">
            <v>6</v>
          </cell>
          <cell r="F84">
            <v>800069</v>
          </cell>
          <cell r="G84">
            <v>66</v>
          </cell>
          <cell r="H84">
            <v>56</v>
          </cell>
          <cell r="I84">
            <v>88</v>
          </cell>
          <cell r="J84">
            <v>62</v>
          </cell>
          <cell r="K84">
            <v>56</v>
          </cell>
          <cell r="L84">
            <v>58</v>
          </cell>
          <cell r="M84">
            <v>59</v>
          </cell>
          <cell r="N84">
            <v>57</v>
          </cell>
          <cell r="O84">
            <v>50</v>
          </cell>
          <cell r="P84">
            <v>53</v>
          </cell>
          <cell r="Q84">
            <v>56</v>
          </cell>
          <cell r="R84">
            <v>58</v>
          </cell>
          <cell r="S84">
            <v>53</v>
          </cell>
          <cell r="T84">
            <v>46</v>
          </cell>
          <cell r="U84">
            <v>46</v>
          </cell>
          <cell r="V84">
            <v>78</v>
          </cell>
        </row>
        <row r="85">
          <cell r="A85" t="str">
            <v>Alexander Nylander</v>
          </cell>
          <cell r="B85">
            <v>35856</v>
          </cell>
          <cell r="C85">
            <v>73</v>
          </cell>
          <cell r="D85">
            <v>205</v>
          </cell>
          <cell r="E85">
            <v>6</v>
          </cell>
          <cell r="F85">
            <v>2300000</v>
          </cell>
          <cell r="G85">
            <v>80</v>
          </cell>
          <cell r="H85">
            <v>75</v>
          </cell>
          <cell r="I85">
            <v>92</v>
          </cell>
          <cell r="J85">
            <v>68</v>
          </cell>
          <cell r="K85">
            <v>75</v>
          </cell>
          <cell r="L85">
            <v>80</v>
          </cell>
          <cell r="M85">
            <v>85</v>
          </cell>
          <cell r="N85">
            <v>64</v>
          </cell>
          <cell r="O85">
            <v>50</v>
          </cell>
          <cell r="P85">
            <v>57</v>
          </cell>
          <cell r="Q85">
            <v>64</v>
          </cell>
          <cell r="R85">
            <v>71</v>
          </cell>
          <cell r="S85">
            <v>61</v>
          </cell>
          <cell r="T85">
            <v>58</v>
          </cell>
          <cell r="U85">
            <v>59</v>
          </cell>
          <cell r="V85">
            <v>68</v>
          </cell>
        </row>
        <row r="86">
          <cell r="A86" t="str">
            <v>Alexander Pashin</v>
          </cell>
          <cell r="B86">
            <v>37465</v>
          </cell>
          <cell r="C86">
            <v>68</v>
          </cell>
          <cell r="D86">
            <v>156</v>
          </cell>
          <cell r="E86">
            <v>2</v>
          </cell>
          <cell r="F86">
            <v>826667</v>
          </cell>
          <cell r="G86">
            <v>65</v>
          </cell>
          <cell r="H86">
            <v>54</v>
          </cell>
          <cell r="I86">
            <v>90</v>
          </cell>
          <cell r="J86">
            <v>67</v>
          </cell>
          <cell r="K86">
            <v>54</v>
          </cell>
          <cell r="L86">
            <v>58</v>
          </cell>
          <cell r="M86">
            <v>61</v>
          </cell>
          <cell r="N86">
            <v>49</v>
          </cell>
          <cell r="O86">
            <v>61</v>
          </cell>
          <cell r="P86">
            <v>46</v>
          </cell>
          <cell r="Q86">
            <v>47</v>
          </cell>
          <cell r="R86">
            <v>56</v>
          </cell>
          <cell r="S86">
            <v>45</v>
          </cell>
          <cell r="T86">
            <v>46</v>
          </cell>
          <cell r="U86">
            <v>46</v>
          </cell>
          <cell r="V86">
            <v>78</v>
          </cell>
        </row>
        <row r="87">
          <cell r="A87" t="str">
            <v>Alexander Petrovic</v>
          </cell>
          <cell r="B87">
            <v>33666</v>
          </cell>
          <cell r="C87">
            <v>77</v>
          </cell>
          <cell r="D87">
            <v>211</v>
          </cell>
          <cell r="E87">
            <v>1</v>
          </cell>
          <cell r="F87">
            <v>775000</v>
          </cell>
          <cell r="G87">
            <v>77</v>
          </cell>
          <cell r="H87">
            <v>81</v>
          </cell>
          <cell r="I87">
            <v>69</v>
          </cell>
          <cell r="J87">
            <v>69</v>
          </cell>
          <cell r="K87">
            <v>81</v>
          </cell>
          <cell r="L87">
            <v>74</v>
          </cell>
          <cell r="M87">
            <v>80</v>
          </cell>
          <cell r="N87">
            <v>55</v>
          </cell>
          <cell r="O87">
            <v>25</v>
          </cell>
          <cell r="P87">
            <v>48</v>
          </cell>
          <cell r="Q87">
            <v>42</v>
          </cell>
          <cell r="R87">
            <v>69</v>
          </cell>
          <cell r="S87">
            <v>40</v>
          </cell>
          <cell r="T87">
            <v>65</v>
          </cell>
          <cell r="U87">
            <v>66</v>
          </cell>
          <cell r="V87">
            <v>57</v>
          </cell>
        </row>
        <row r="88">
          <cell r="A88" t="str">
            <v>Alexander Romanov</v>
          </cell>
          <cell r="B88">
            <v>36530</v>
          </cell>
          <cell r="C88">
            <v>73</v>
          </cell>
          <cell r="D88">
            <v>220</v>
          </cell>
          <cell r="E88">
            <v>1</v>
          </cell>
          <cell r="F88">
            <v>2500000</v>
          </cell>
          <cell r="G88">
            <v>88</v>
          </cell>
          <cell r="H88">
            <v>46</v>
          </cell>
          <cell r="I88">
            <v>90</v>
          </cell>
          <cell r="J88">
            <v>72</v>
          </cell>
          <cell r="K88">
            <v>80</v>
          </cell>
          <cell r="L88">
            <v>85</v>
          </cell>
          <cell r="M88">
            <v>81</v>
          </cell>
          <cell r="N88">
            <v>60</v>
          </cell>
          <cell r="O88">
            <v>25</v>
          </cell>
          <cell r="P88">
            <v>59</v>
          </cell>
          <cell r="Q88">
            <v>48</v>
          </cell>
          <cell r="R88">
            <v>88</v>
          </cell>
          <cell r="S88">
            <v>25</v>
          </cell>
          <cell r="T88">
            <v>67</v>
          </cell>
          <cell r="U88">
            <v>68</v>
          </cell>
          <cell r="V88">
            <v>66</v>
          </cell>
        </row>
        <row r="89">
          <cell r="A89" t="str">
            <v>Alexander Suzdalev</v>
          </cell>
          <cell r="B89">
            <v>38051</v>
          </cell>
          <cell r="C89">
            <v>75</v>
          </cell>
          <cell r="D89">
            <v>186</v>
          </cell>
          <cell r="E89">
            <v>2</v>
          </cell>
          <cell r="F89">
            <v>925000</v>
          </cell>
          <cell r="G89">
            <v>51</v>
          </cell>
          <cell r="H89">
            <v>46</v>
          </cell>
          <cell r="I89">
            <v>89</v>
          </cell>
          <cell r="J89">
            <v>77</v>
          </cell>
          <cell r="K89">
            <v>68</v>
          </cell>
          <cell r="L89">
            <v>85</v>
          </cell>
          <cell r="M89">
            <v>95</v>
          </cell>
          <cell r="N89">
            <v>81</v>
          </cell>
          <cell r="O89">
            <v>70</v>
          </cell>
          <cell r="P89">
            <v>73</v>
          </cell>
          <cell r="Q89">
            <v>76</v>
          </cell>
          <cell r="R89">
            <v>55</v>
          </cell>
          <cell r="S89">
            <v>78</v>
          </cell>
          <cell r="T89">
            <v>53</v>
          </cell>
          <cell r="U89">
            <v>53</v>
          </cell>
          <cell r="V89">
            <v>87</v>
          </cell>
        </row>
        <row r="90">
          <cell r="A90" t="str">
            <v>Alexander True</v>
          </cell>
          <cell r="B90">
            <v>35628</v>
          </cell>
          <cell r="C90">
            <v>77</v>
          </cell>
          <cell r="D90">
            <v>203</v>
          </cell>
          <cell r="E90">
            <v>1</v>
          </cell>
          <cell r="F90">
            <v>700000</v>
          </cell>
          <cell r="G90">
            <v>79</v>
          </cell>
          <cell r="H90">
            <v>78</v>
          </cell>
          <cell r="I90">
            <v>81</v>
          </cell>
          <cell r="J90">
            <v>65</v>
          </cell>
          <cell r="K90">
            <v>78</v>
          </cell>
          <cell r="L90">
            <v>61</v>
          </cell>
          <cell r="M90">
            <v>64</v>
          </cell>
          <cell r="N90">
            <v>53</v>
          </cell>
          <cell r="O90">
            <v>66</v>
          </cell>
          <cell r="P90">
            <v>55</v>
          </cell>
          <cell r="Q90">
            <v>46</v>
          </cell>
          <cell r="R90">
            <v>64</v>
          </cell>
          <cell r="S90">
            <v>44</v>
          </cell>
          <cell r="T90">
            <v>45</v>
          </cell>
          <cell r="U90">
            <v>45</v>
          </cell>
          <cell r="V90">
            <v>64</v>
          </cell>
        </row>
        <row r="91">
          <cell r="A91" t="str">
            <v>Alexander Wennberg</v>
          </cell>
          <cell r="B91">
            <v>34599</v>
          </cell>
          <cell r="C91">
            <v>74</v>
          </cell>
          <cell r="D91">
            <v>190</v>
          </cell>
          <cell r="E91">
            <v>6</v>
          </cell>
          <cell r="F91">
            <v>3800000</v>
          </cell>
          <cell r="G91">
            <v>63</v>
          </cell>
          <cell r="H91">
            <v>42</v>
          </cell>
          <cell r="I91">
            <v>93</v>
          </cell>
          <cell r="J91">
            <v>84</v>
          </cell>
          <cell r="K91">
            <v>72</v>
          </cell>
          <cell r="L91">
            <v>79</v>
          </cell>
          <cell r="M91">
            <v>94</v>
          </cell>
          <cell r="N91">
            <v>83</v>
          </cell>
          <cell r="O91">
            <v>84</v>
          </cell>
          <cell r="P91">
            <v>76</v>
          </cell>
          <cell r="Q91">
            <v>64</v>
          </cell>
          <cell r="R91">
            <v>78</v>
          </cell>
          <cell r="S91">
            <v>50</v>
          </cell>
          <cell r="T91">
            <v>80</v>
          </cell>
          <cell r="U91">
            <v>83</v>
          </cell>
          <cell r="V91">
            <v>73</v>
          </cell>
        </row>
        <row r="92">
          <cell r="A92" t="str">
            <v>Alexandre Blais</v>
          </cell>
          <cell r="B92">
            <v>38670</v>
          </cell>
          <cell r="C92">
            <v>70</v>
          </cell>
          <cell r="D92">
            <v>172</v>
          </cell>
          <cell r="E92">
            <v>3</v>
          </cell>
          <cell r="F92">
            <v>875000</v>
          </cell>
          <cell r="G92">
            <v>48</v>
          </cell>
          <cell r="H92">
            <v>41</v>
          </cell>
          <cell r="I92">
            <v>83</v>
          </cell>
          <cell r="J92">
            <v>74</v>
          </cell>
          <cell r="K92">
            <v>61</v>
          </cell>
          <cell r="L92">
            <v>79</v>
          </cell>
          <cell r="M92">
            <v>95</v>
          </cell>
          <cell r="N92">
            <v>69</v>
          </cell>
          <cell r="O92">
            <v>66</v>
          </cell>
          <cell r="P92">
            <v>71</v>
          </cell>
          <cell r="Q92">
            <v>55</v>
          </cell>
          <cell r="R92">
            <v>51</v>
          </cell>
          <cell r="S92">
            <v>58</v>
          </cell>
          <cell r="T92">
            <v>50</v>
          </cell>
          <cell r="U92">
            <v>50</v>
          </cell>
          <cell r="V92">
            <v>90</v>
          </cell>
        </row>
        <row r="93">
          <cell r="A93" t="str">
            <v>Alexandre Carrier</v>
          </cell>
          <cell r="B93">
            <v>35346</v>
          </cell>
          <cell r="C93">
            <v>71</v>
          </cell>
          <cell r="D93">
            <v>174</v>
          </cell>
          <cell r="E93">
            <v>6</v>
          </cell>
          <cell r="F93">
            <v>2200000</v>
          </cell>
          <cell r="G93">
            <v>73</v>
          </cell>
          <cell r="H93">
            <v>42</v>
          </cell>
          <cell r="I93">
            <v>85</v>
          </cell>
          <cell r="J93">
            <v>72</v>
          </cell>
          <cell r="K93">
            <v>63</v>
          </cell>
          <cell r="L93">
            <v>81</v>
          </cell>
          <cell r="M93">
            <v>96</v>
          </cell>
          <cell r="N93">
            <v>61</v>
          </cell>
          <cell r="O93">
            <v>25</v>
          </cell>
          <cell r="P93">
            <v>62</v>
          </cell>
          <cell r="Q93">
            <v>48</v>
          </cell>
          <cell r="R93">
            <v>89</v>
          </cell>
          <cell r="S93">
            <v>25</v>
          </cell>
          <cell r="T93">
            <v>66</v>
          </cell>
          <cell r="U93">
            <v>67</v>
          </cell>
          <cell r="V93">
            <v>65</v>
          </cell>
        </row>
        <row r="94">
          <cell r="A94" t="str">
            <v>Alexandre Texier</v>
          </cell>
          <cell r="B94">
            <v>36416</v>
          </cell>
          <cell r="C94">
            <v>73</v>
          </cell>
          <cell r="D94">
            <v>201</v>
          </cell>
          <cell r="E94">
            <v>6</v>
          </cell>
          <cell r="F94">
            <v>1750000</v>
          </cell>
          <cell r="G94">
            <v>67</v>
          </cell>
          <cell r="H94">
            <v>42</v>
          </cell>
          <cell r="I94">
            <v>89</v>
          </cell>
          <cell r="J94">
            <v>76</v>
          </cell>
          <cell r="K94">
            <v>74</v>
          </cell>
          <cell r="L94">
            <v>62</v>
          </cell>
          <cell r="M94">
            <v>54</v>
          </cell>
          <cell r="N94">
            <v>65</v>
          </cell>
          <cell r="O94">
            <v>25</v>
          </cell>
          <cell r="P94">
            <v>63</v>
          </cell>
          <cell r="Q94">
            <v>71</v>
          </cell>
          <cell r="R94">
            <v>63</v>
          </cell>
          <cell r="S94">
            <v>80</v>
          </cell>
          <cell r="T94">
            <v>64</v>
          </cell>
          <cell r="U94">
            <v>65</v>
          </cell>
          <cell r="V94">
            <v>68</v>
          </cell>
        </row>
        <row r="95">
          <cell r="A95" t="str">
            <v>Alexey Toropchenko</v>
          </cell>
          <cell r="B95">
            <v>36336</v>
          </cell>
          <cell r="C95">
            <v>78</v>
          </cell>
          <cell r="D95">
            <v>222</v>
          </cell>
          <cell r="E95">
            <v>1</v>
          </cell>
          <cell r="F95">
            <v>1250000</v>
          </cell>
          <cell r="G95">
            <v>93</v>
          </cell>
          <cell r="H95">
            <v>57</v>
          </cell>
          <cell r="I95">
            <v>90</v>
          </cell>
          <cell r="J95">
            <v>84</v>
          </cell>
          <cell r="K95">
            <v>85</v>
          </cell>
          <cell r="L95">
            <v>62</v>
          </cell>
          <cell r="M95">
            <v>97</v>
          </cell>
          <cell r="N95">
            <v>62</v>
          </cell>
          <cell r="O95">
            <v>38</v>
          </cell>
          <cell r="P95">
            <v>64</v>
          </cell>
          <cell r="Q95">
            <v>57</v>
          </cell>
          <cell r="R95">
            <v>76</v>
          </cell>
          <cell r="S95">
            <v>25</v>
          </cell>
          <cell r="T95">
            <v>65</v>
          </cell>
          <cell r="U95">
            <v>66</v>
          </cell>
          <cell r="V95">
            <v>68</v>
          </cell>
        </row>
        <row r="96">
          <cell r="A96" t="str">
            <v>Alexis Gendron</v>
          </cell>
          <cell r="B96">
            <v>37985</v>
          </cell>
          <cell r="C96">
            <v>70</v>
          </cell>
          <cell r="D96">
            <v>187</v>
          </cell>
          <cell r="E96">
            <v>2</v>
          </cell>
          <cell r="F96">
            <v>925000</v>
          </cell>
          <cell r="G96">
            <v>70</v>
          </cell>
          <cell r="H96">
            <v>66</v>
          </cell>
          <cell r="I96">
            <v>79</v>
          </cell>
          <cell r="J96">
            <v>66</v>
          </cell>
          <cell r="K96">
            <v>66</v>
          </cell>
          <cell r="L96">
            <v>74</v>
          </cell>
          <cell r="M96">
            <v>79</v>
          </cell>
          <cell r="N96">
            <v>56</v>
          </cell>
          <cell r="O96">
            <v>50</v>
          </cell>
          <cell r="P96">
            <v>46</v>
          </cell>
          <cell r="Q96">
            <v>62</v>
          </cell>
          <cell r="R96">
            <v>60</v>
          </cell>
          <cell r="S96">
            <v>59</v>
          </cell>
          <cell r="T96">
            <v>44</v>
          </cell>
          <cell r="U96">
            <v>44</v>
          </cell>
          <cell r="V96">
            <v>62</v>
          </cell>
        </row>
        <row r="97">
          <cell r="A97" t="str">
            <v>Alexis Lafreniere</v>
          </cell>
          <cell r="B97">
            <v>37174</v>
          </cell>
          <cell r="C97">
            <v>74</v>
          </cell>
          <cell r="D97">
            <v>196</v>
          </cell>
          <cell r="E97">
            <v>1</v>
          </cell>
          <cell r="F97">
            <v>2325000</v>
          </cell>
          <cell r="G97">
            <v>80</v>
          </cell>
          <cell r="H97">
            <v>44</v>
          </cell>
          <cell r="I97">
            <v>86</v>
          </cell>
          <cell r="J97">
            <v>80</v>
          </cell>
          <cell r="K97">
            <v>73</v>
          </cell>
          <cell r="L97">
            <v>75</v>
          </cell>
          <cell r="M97">
            <v>99</v>
          </cell>
          <cell r="N97">
            <v>71</v>
          </cell>
          <cell r="O97">
            <v>36</v>
          </cell>
          <cell r="P97">
            <v>77</v>
          </cell>
          <cell r="Q97">
            <v>72</v>
          </cell>
          <cell r="R97">
            <v>60</v>
          </cell>
          <cell r="S97">
            <v>63</v>
          </cell>
          <cell r="T97">
            <v>68</v>
          </cell>
          <cell r="U97">
            <v>71</v>
          </cell>
          <cell r="V97">
            <v>73</v>
          </cell>
        </row>
        <row r="98">
          <cell r="A98" t="str">
            <v>Aliaksei Protas</v>
          </cell>
          <cell r="B98">
            <v>36897</v>
          </cell>
          <cell r="C98">
            <v>78</v>
          </cell>
          <cell r="D98">
            <v>247</v>
          </cell>
          <cell r="E98">
            <v>6</v>
          </cell>
          <cell r="F98">
            <v>4201489</v>
          </cell>
          <cell r="G98">
            <v>61</v>
          </cell>
          <cell r="H98">
            <v>43</v>
          </cell>
          <cell r="I98">
            <v>91</v>
          </cell>
          <cell r="J98">
            <v>88</v>
          </cell>
          <cell r="K98">
            <v>91</v>
          </cell>
          <cell r="L98">
            <v>73</v>
          </cell>
          <cell r="M98">
            <v>93</v>
          </cell>
          <cell r="N98">
            <v>59</v>
          </cell>
          <cell r="O98">
            <v>33</v>
          </cell>
          <cell r="P98">
            <v>82</v>
          </cell>
          <cell r="Q98">
            <v>87</v>
          </cell>
          <cell r="R98">
            <v>71</v>
          </cell>
          <cell r="S98">
            <v>25</v>
          </cell>
          <cell r="T98">
            <v>64</v>
          </cell>
          <cell r="U98">
            <v>65</v>
          </cell>
          <cell r="V98">
            <v>80</v>
          </cell>
        </row>
        <row r="99">
          <cell r="A99" t="str">
            <v>Amadeus Lombardi</v>
          </cell>
          <cell r="B99">
            <v>37777</v>
          </cell>
          <cell r="C99">
            <v>71</v>
          </cell>
          <cell r="D99">
            <v>178</v>
          </cell>
          <cell r="E99">
            <v>2</v>
          </cell>
          <cell r="F99">
            <v>925000</v>
          </cell>
          <cell r="G99">
            <v>72</v>
          </cell>
          <cell r="H99">
            <v>64</v>
          </cell>
          <cell r="I99">
            <v>91</v>
          </cell>
          <cell r="J99">
            <v>67</v>
          </cell>
          <cell r="K99">
            <v>64</v>
          </cell>
          <cell r="L99">
            <v>51</v>
          </cell>
          <cell r="M99">
            <v>47</v>
          </cell>
          <cell r="N99">
            <v>66</v>
          </cell>
          <cell r="O99">
            <v>80</v>
          </cell>
          <cell r="P99">
            <v>62</v>
          </cell>
          <cell r="Q99">
            <v>67</v>
          </cell>
          <cell r="R99">
            <v>64</v>
          </cell>
          <cell r="S99">
            <v>64</v>
          </cell>
          <cell r="T99">
            <v>44</v>
          </cell>
          <cell r="U99">
            <v>44</v>
          </cell>
          <cell r="V99">
            <v>66</v>
          </cell>
        </row>
        <row r="100">
          <cell r="A100" t="str">
            <v>Anders Bjork</v>
          </cell>
          <cell r="B100">
            <v>35281</v>
          </cell>
          <cell r="C100">
            <v>72</v>
          </cell>
          <cell r="D100">
            <v>190</v>
          </cell>
          <cell r="E100">
            <v>6</v>
          </cell>
          <cell r="F100">
            <v>875000</v>
          </cell>
          <cell r="G100">
            <v>76</v>
          </cell>
          <cell r="H100">
            <v>70</v>
          </cell>
          <cell r="I100">
            <v>91</v>
          </cell>
          <cell r="J100">
            <v>63</v>
          </cell>
          <cell r="K100">
            <v>70</v>
          </cell>
          <cell r="L100">
            <v>54</v>
          </cell>
          <cell r="M100">
            <v>54</v>
          </cell>
          <cell r="N100">
            <v>54</v>
          </cell>
          <cell r="O100">
            <v>50</v>
          </cell>
          <cell r="P100">
            <v>53</v>
          </cell>
          <cell r="Q100">
            <v>51</v>
          </cell>
          <cell r="R100">
            <v>63</v>
          </cell>
          <cell r="S100">
            <v>48</v>
          </cell>
          <cell r="T100">
            <v>44</v>
          </cell>
          <cell r="U100">
            <v>45</v>
          </cell>
          <cell r="V100">
            <v>58</v>
          </cell>
        </row>
        <row r="101">
          <cell r="A101" t="str">
            <v>Anders Lee</v>
          </cell>
          <cell r="B101">
            <v>33056</v>
          </cell>
          <cell r="C101">
            <v>75</v>
          </cell>
          <cell r="D101">
            <v>231</v>
          </cell>
          <cell r="E101">
            <v>2</v>
          </cell>
          <cell r="F101">
            <v>7000000</v>
          </cell>
          <cell r="G101">
            <v>80</v>
          </cell>
          <cell r="H101">
            <v>56</v>
          </cell>
          <cell r="I101">
            <v>25</v>
          </cell>
          <cell r="J101">
            <v>79</v>
          </cell>
          <cell r="K101">
            <v>85</v>
          </cell>
          <cell r="L101">
            <v>75</v>
          </cell>
          <cell r="M101">
            <v>99</v>
          </cell>
          <cell r="N101">
            <v>79</v>
          </cell>
          <cell r="O101">
            <v>39</v>
          </cell>
          <cell r="P101">
            <v>75</v>
          </cell>
          <cell r="Q101">
            <v>85</v>
          </cell>
          <cell r="R101">
            <v>63</v>
          </cell>
          <cell r="S101">
            <v>25</v>
          </cell>
          <cell r="T101">
            <v>81</v>
          </cell>
          <cell r="U101">
            <v>84</v>
          </cell>
          <cell r="V101">
            <v>78</v>
          </cell>
        </row>
        <row r="102">
          <cell r="A102" t="str">
            <v>Andre Burakovsky</v>
          </cell>
          <cell r="B102">
            <v>34738</v>
          </cell>
          <cell r="C102">
            <v>75</v>
          </cell>
          <cell r="D102">
            <v>203</v>
          </cell>
          <cell r="E102">
            <v>6</v>
          </cell>
          <cell r="F102">
            <v>1950000</v>
          </cell>
          <cell r="G102">
            <v>63</v>
          </cell>
          <cell r="H102">
            <v>42</v>
          </cell>
          <cell r="I102">
            <v>94</v>
          </cell>
          <cell r="J102">
            <v>81</v>
          </cell>
          <cell r="K102">
            <v>76</v>
          </cell>
          <cell r="L102">
            <v>67</v>
          </cell>
          <cell r="M102">
            <v>96</v>
          </cell>
          <cell r="N102">
            <v>72</v>
          </cell>
          <cell r="O102">
            <v>44</v>
          </cell>
          <cell r="P102">
            <v>77</v>
          </cell>
          <cell r="Q102">
            <v>64</v>
          </cell>
          <cell r="R102">
            <v>63</v>
          </cell>
          <cell r="S102">
            <v>25</v>
          </cell>
          <cell r="T102">
            <v>77</v>
          </cell>
          <cell r="U102">
            <v>82</v>
          </cell>
          <cell r="V102">
            <v>70</v>
          </cell>
        </row>
        <row r="103">
          <cell r="A103" t="str">
            <v>Andre Lee</v>
          </cell>
          <cell r="B103">
            <v>36733</v>
          </cell>
          <cell r="C103">
            <v>77</v>
          </cell>
          <cell r="D103">
            <v>206</v>
          </cell>
          <cell r="E103">
            <v>1</v>
          </cell>
          <cell r="F103">
            <v>700000</v>
          </cell>
          <cell r="G103">
            <v>84</v>
          </cell>
          <cell r="H103">
            <v>79</v>
          </cell>
          <cell r="I103">
            <v>83</v>
          </cell>
          <cell r="J103">
            <v>71</v>
          </cell>
          <cell r="K103">
            <v>81</v>
          </cell>
          <cell r="L103">
            <v>53</v>
          </cell>
          <cell r="M103">
            <v>82</v>
          </cell>
          <cell r="N103">
            <v>59</v>
          </cell>
          <cell r="O103">
            <v>25</v>
          </cell>
          <cell r="P103">
            <v>60</v>
          </cell>
          <cell r="Q103">
            <v>57</v>
          </cell>
          <cell r="R103">
            <v>64</v>
          </cell>
          <cell r="S103">
            <v>25</v>
          </cell>
          <cell r="T103">
            <v>45</v>
          </cell>
          <cell r="U103">
            <v>45</v>
          </cell>
          <cell r="V103">
            <v>63</v>
          </cell>
        </row>
        <row r="104">
          <cell r="A104" t="str">
            <v>Andreas Athanasiou</v>
          </cell>
          <cell r="B104">
            <v>34551</v>
          </cell>
          <cell r="C104">
            <v>74</v>
          </cell>
          <cell r="D104">
            <v>190</v>
          </cell>
          <cell r="E104">
            <v>5</v>
          </cell>
          <cell r="F104">
            <v>2999999</v>
          </cell>
          <cell r="G104">
            <v>75</v>
          </cell>
          <cell r="H104">
            <v>72</v>
          </cell>
          <cell r="I104">
            <v>82</v>
          </cell>
          <cell r="J104">
            <v>90</v>
          </cell>
          <cell r="K104">
            <v>72</v>
          </cell>
          <cell r="L104">
            <v>59</v>
          </cell>
          <cell r="M104">
            <v>58</v>
          </cell>
          <cell r="N104">
            <v>69</v>
          </cell>
          <cell r="O104">
            <v>80</v>
          </cell>
          <cell r="P104">
            <v>63</v>
          </cell>
          <cell r="Q104">
            <v>65</v>
          </cell>
          <cell r="R104">
            <v>73</v>
          </cell>
          <cell r="S104">
            <v>62</v>
          </cell>
          <cell r="T104">
            <v>71</v>
          </cell>
          <cell r="U104">
            <v>72</v>
          </cell>
          <cell r="V104">
            <v>68</v>
          </cell>
        </row>
        <row r="105">
          <cell r="A105" t="str">
            <v>Andreas Englund</v>
          </cell>
          <cell r="B105">
            <v>35085</v>
          </cell>
          <cell r="C105">
            <v>76</v>
          </cell>
          <cell r="D105">
            <v>200</v>
          </cell>
          <cell r="E105">
            <v>1</v>
          </cell>
          <cell r="F105">
            <v>1000000</v>
          </cell>
          <cell r="G105">
            <v>87</v>
          </cell>
          <cell r="H105">
            <v>99</v>
          </cell>
          <cell r="I105">
            <v>63</v>
          </cell>
          <cell r="J105">
            <v>70</v>
          </cell>
          <cell r="K105">
            <v>80</v>
          </cell>
          <cell r="L105">
            <v>62</v>
          </cell>
          <cell r="M105">
            <v>56</v>
          </cell>
          <cell r="N105">
            <v>58</v>
          </cell>
          <cell r="O105">
            <v>25</v>
          </cell>
          <cell r="P105">
            <v>45</v>
          </cell>
          <cell r="Q105">
            <v>48</v>
          </cell>
          <cell r="R105">
            <v>79</v>
          </cell>
          <cell r="S105">
            <v>25</v>
          </cell>
          <cell r="T105">
            <v>62</v>
          </cell>
          <cell r="U105">
            <v>63</v>
          </cell>
          <cell r="V105">
            <v>59</v>
          </cell>
        </row>
        <row r="106">
          <cell r="A106" t="str">
            <v>Andreas Johnsson</v>
          </cell>
          <cell r="B106">
            <v>34658</v>
          </cell>
          <cell r="C106">
            <v>70</v>
          </cell>
          <cell r="D106">
            <v>195</v>
          </cell>
          <cell r="E106">
            <v>5</v>
          </cell>
          <cell r="F106">
            <v>2000000</v>
          </cell>
          <cell r="G106">
            <v>63</v>
          </cell>
          <cell r="H106">
            <v>42</v>
          </cell>
          <cell r="I106">
            <v>87</v>
          </cell>
          <cell r="J106">
            <v>82</v>
          </cell>
          <cell r="K106">
            <v>68</v>
          </cell>
          <cell r="L106">
            <v>67</v>
          </cell>
          <cell r="M106">
            <v>77</v>
          </cell>
          <cell r="N106">
            <v>70</v>
          </cell>
          <cell r="O106">
            <v>42</v>
          </cell>
          <cell r="P106">
            <v>70</v>
          </cell>
          <cell r="Q106">
            <v>57</v>
          </cell>
          <cell r="R106">
            <v>61</v>
          </cell>
          <cell r="S106">
            <v>79</v>
          </cell>
          <cell r="T106">
            <v>70</v>
          </cell>
          <cell r="U106">
            <v>70</v>
          </cell>
          <cell r="V106">
            <v>35</v>
          </cell>
        </row>
        <row r="107">
          <cell r="A107" t="str">
            <v>Andrei Bakanov</v>
          </cell>
          <cell r="B107">
            <v>37404</v>
          </cell>
          <cell r="C107">
            <v>75</v>
          </cell>
          <cell r="D107">
            <v>217</v>
          </cell>
          <cell r="E107">
            <v>1</v>
          </cell>
          <cell r="F107">
            <v>700000</v>
          </cell>
          <cell r="G107">
            <v>82</v>
          </cell>
          <cell r="H107">
            <v>79</v>
          </cell>
          <cell r="I107">
            <v>89</v>
          </cell>
          <cell r="J107">
            <v>66</v>
          </cell>
          <cell r="K107">
            <v>79</v>
          </cell>
          <cell r="L107">
            <v>49</v>
          </cell>
          <cell r="M107">
            <v>51</v>
          </cell>
          <cell r="N107">
            <v>44</v>
          </cell>
          <cell r="O107">
            <v>50</v>
          </cell>
          <cell r="P107">
            <v>38</v>
          </cell>
          <cell r="Q107">
            <v>44</v>
          </cell>
          <cell r="R107">
            <v>63</v>
          </cell>
          <cell r="S107">
            <v>42</v>
          </cell>
          <cell r="T107">
            <v>45</v>
          </cell>
          <cell r="U107">
            <v>45</v>
          </cell>
          <cell r="V107">
            <v>79</v>
          </cell>
        </row>
        <row r="108">
          <cell r="A108" t="str">
            <v>Andrei Kuzmenko</v>
          </cell>
          <cell r="B108">
            <v>35157</v>
          </cell>
          <cell r="C108">
            <v>71</v>
          </cell>
          <cell r="D108">
            <v>194</v>
          </cell>
          <cell r="E108">
            <v>1</v>
          </cell>
          <cell r="F108">
            <v>5500000</v>
          </cell>
          <cell r="G108">
            <v>61</v>
          </cell>
          <cell r="H108">
            <v>41</v>
          </cell>
          <cell r="I108">
            <v>92</v>
          </cell>
          <cell r="J108">
            <v>69</v>
          </cell>
          <cell r="K108">
            <v>69</v>
          </cell>
          <cell r="L108">
            <v>70</v>
          </cell>
          <cell r="M108">
            <v>83</v>
          </cell>
          <cell r="N108">
            <v>80</v>
          </cell>
          <cell r="O108">
            <v>25</v>
          </cell>
          <cell r="P108">
            <v>79</v>
          </cell>
          <cell r="Q108">
            <v>70</v>
          </cell>
          <cell r="R108">
            <v>61</v>
          </cell>
          <cell r="S108">
            <v>67</v>
          </cell>
          <cell r="T108">
            <v>63</v>
          </cell>
          <cell r="U108">
            <v>63</v>
          </cell>
          <cell r="V108">
            <v>71</v>
          </cell>
        </row>
        <row r="109">
          <cell r="A109" t="str">
            <v>Andrei Svechnikov</v>
          </cell>
          <cell r="B109">
            <v>36610</v>
          </cell>
          <cell r="C109">
            <v>75</v>
          </cell>
          <cell r="D109">
            <v>199</v>
          </cell>
          <cell r="E109">
            <v>5</v>
          </cell>
          <cell r="F109">
            <v>7750000</v>
          </cell>
          <cell r="G109">
            <v>86</v>
          </cell>
          <cell r="H109">
            <v>55</v>
          </cell>
          <cell r="I109">
            <v>77</v>
          </cell>
          <cell r="J109">
            <v>80</v>
          </cell>
          <cell r="K109">
            <v>75</v>
          </cell>
          <cell r="L109">
            <v>75</v>
          </cell>
          <cell r="M109">
            <v>89</v>
          </cell>
          <cell r="N109">
            <v>83</v>
          </cell>
          <cell r="O109">
            <v>31</v>
          </cell>
          <cell r="P109">
            <v>79</v>
          </cell>
          <cell r="Q109">
            <v>79</v>
          </cell>
          <cell r="R109">
            <v>60</v>
          </cell>
          <cell r="S109">
            <v>77</v>
          </cell>
          <cell r="T109">
            <v>71</v>
          </cell>
          <cell r="U109">
            <v>74</v>
          </cell>
          <cell r="V109">
            <v>77</v>
          </cell>
        </row>
        <row r="110">
          <cell r="A110" t="str">
            <v>Andrej Sustr</v>
          </cell>
          <cell r="B110">
            <v>33206</v>
          </cell>
          <cell r="C110">
            <v>79</v>
          </cell>
          <cell r="D110">
            <v>218</v>
          </cell>
          <cell r="E110">
            <v>1</v>
          </cell>
          <cell r="F110">
            <v>750000</v>
          </cell>
          <cell r="G110">
            <v>82</v>
          </cell>
          <cell r="H110">
            <v>84</v>
          </cell>
          <cell r="I110">
            <v>76</v>
          </cell>
          <cell r="J110">
            <v>67</v>
          </cell>
          <cell r="K110">
            <v>84</v>
          </cell>
          <cell r="L110">
            <v>68</v>
          </cell>
          <cell r="M110">
            <v>73</v>
          </cell>
          <cell r="N110">
            <v>48</v>
          </cell>
          <cell r="O110">
            <v>25</v>
          </cell>
          <cell r="P110">
            <v>40</v>
          </cell>
          <cell r="Q110">
            <v>41</v>
          </cell>
          <cell r="R110">
            <v>65</v>
          </cell>
          <cell r="S110">
            <v>39</v>
          </cell>
          <cell r="T110">
            <v>49</v>
          </cell>
          <cell r="U110">
            <v>49</v>
          </cell>
          <cell r="V110">
            <v>23</v>
          </cell>
        </row>
        <row r="111">
          <cell r="A111" t="str">
            <v>Andrew Agozzino</v>
          </cell>
          <cell r="B111">
            <v>33240</v>
          </cell>
          <cell r="C111">
            <v>70</v>
          </cell>
          <cell r="D111">
            <v>181</v>
          </cell>
          <cell r="E111">
            <v>6</v>
          </cell>
          <cell r="F111">
            <v>1100000</v>
          </cell>
          <cell r="G111">
            <v>67</v>
          </cell>
          <cell r="H111">
            <v>65</v>
          </cell>
          <cell r="I111">
            <v>72</v>
          </cell>
          <cell r="J111">
            <v>68</v>
          </cell>
          <cell r="K111">
            <v>65</v>
          </cell>
          <cell r="L111">
            <v>69</v>
          </cell>
          <cell r="M111">
            <v>70</v>
          </cell>
          <cell r="N111">
            <v>64</v>
          </cell>
          <cell r="O111">
            <v>50</v>
          </cell>
          <cell r="P111">
            <v>60</v>
          </cell>
          <cell r="Q111">
            <v>65</v>
          </cell>
          <cell r="R111">
            <v>61</v>
          </cell>
          <cell r="S111">
            <v>62</v>
          </cell>
          <cell r="T111">
            <v>44</v>
          </cell>
          <cell r="U111">
            <v>44</v>
          </cell>
          <cell r="V111">
            <v>64</v>
          </cell>
        </row>
        <row r="112">
          <cell r="A112" t="str">
            <v>Andrew Cogliano</v>
          </cell>
          <cell r="B112">
            <v>31941</v>
          </cell>
          <cell r="C112">
            <v>70</v>
          </cell>
          <cell r="D112">
            <v>175</v>
          </cell>
          <cell r="E112">
            <v>1</v>
          </cell>
          <cell r="F112">
            <v>950000</v>
          </cell>
          <cell r="G112">
            <v>64</v>
          </cell>
          <cell r="H112">
            <v>41</v>
          </cell>
          <cell r="I112">
            <v>92</v>
          </cell>
          <cell r="J112">
            <v>86</v>
          </cell>
          <cell r="K112">
            <v>62</v>
          </cell>
          <cell r="L112">
            <v>56</v>
          </cell>
          <cell r="M112">
            <v>94</v>
          </cell>
          <cell r="N112">
            <v>65</v>
          </cell>
          <cell r="O112">
            <v>43</v>
          </cell>
          <cell r="P112">
            <v>63</v>
          </cell>
          <cell r="Q112">
            <v>58</v>
          </cell>
          <cell r="R112">
            <v>78</v>
          </cell>
          <cell r="S112">
            <v>72</v>
          </cell>
          <cell r="T112">
            <v>97</v>
          </cell>
          <cell r="U112">
            <v>98</v>
          </cell>
          <cell r="V112">
            <v>7</v>
          </cell>
        </row>
        <row r="113">
          <cell r="A113" t="str">
            <v>Andrew Copp</v>
          </cell>
          <cell r="B113">
            <v>34522</v>
          </cell>
          <cell r="C113">
            <v>73</v>
          </cell>
          <cell r="D113">
            <v>203</v>
          </cell>
          <cell r="E113">
            <v>3</v>
          </cell>
          <cell r="F113">
            <v>5625000</v>
          </cell>
          <cell r="G113">
            <v>59</v>
          </cell>
          <cell r="H113">
            <v>41</v>
          </cell>
          <cell r="I113">
            <v>95</v>
          </cell>
          <cell r="J113">
            <v>82</v>
          </cell>
          <cell r="K113">
            <v>74</v>
          </cell>
          <cell r="L113">
            <v>68</v>
          </cell>
          <cell r="M113">
            <v>73</v>
          </cell>
          <cell r="N113">
            <v>61</v>
          </cell>
          <cell r="O113">
            <v>86</v>
          </cell>
          <cell r="P113">
            <v>68</v>
          </cell>
          <cell r="Q113">
            <v>71</v>
          </cell>
          <cell r="R113">
            <v>72</v>
          </cell>
          <cell r="S113">
            <v>25</v>
          </cell>
          <cell r="T113">
            <v>77</v>
          </cell>
          <cell r="U113">
            <v>80</v>
          </cell>
          <cell r="V113">
            <v>70</v>
          </cell>
        </row>
        <row r="114">
          <cell r="A114" t="str">
            <v>Andrew Cristall</v>
          </cell>
          <cell r="B114">
            <v>38387</v>
          </cell>
          <cell r="C114">
            <v>70</v>
          </cell>
          <cell r="D114">
            <v>177</v>
          </cell>
          <cell r="E114">
            <v>2</v>
          </cell>
          <cell r="F114">
            <v>925000</v>
          </cell>
          <cell r="G114">
            <v>49</v>
          </cell>
          <cell r="H114">
            <v>41</v>
          </cell>
          <cell r="I114">
            <v>81</v>
          </cell>
          <cell r="J114">
            <v>80</v>
          </cell>
          <cell r="K114">
            <v>61</v>
          </cell>
          <cell r="L114">
            <v>87</v>
          </cell>
          <cell r="M114">
            <v>95</v>
          </cell>
          <cell r="N114">
            <v>86</v>
          </cell>
          <cell r="O114">
            <v>70</v>
          </cell>
          <cell r="P114">
            <v>80</v>
          </cell>
          <cell r="Q114">
            <v>78</v>
          </cell>
          <cell r="R114">
            <v>56</v>
          </cell>
          <cell r="S114">
            <v>79</v>
          </cell>
          <cell r="T114">
            <v>53</v>
          </cell>
          <cell r="U114">
            <v>49</v>
          </cell>
          <cell r="V114">
            <v>92</v>
          </cell>
        </row>
        <row r="115">
          <cell r="A115" t="str">
            <v>Andrew Gibson</v>
          </cell>
          <cell r="B115">
            <v>38396</v>
          </cell>
          <cell r="C115">
            <v>76</v>
          </cell>
          <cell r="D115">
            <v>210</v>
          </cell>
          <cell r="E115">
            <v>2</v>
          </cell>
          <cell r="F115">
            <v>925000</v>
          </cell>
          <cell r="G115">
            <v>60</v>
          </cell>
          <cell r="H115">
            <v>57</v>
          </cell>
          <cell r="I115">
            <v>75</v>
          </cell>
          <cell r="J115">
            <v>68</v>
          </cell>
          <cell r="K115">
            <v>77</v>
          </cell>
          <cell r="L115">
            <v>74</v>
          </cell>
          <cell r="M115">
            <v>95</v>
          </cell>
          <cell r="N115">
            <v>60</v>
          </cell>
          <cell r="O115">
            <v>25</v>
          </cell>
          <cell r="P115">
            <v>58</v>
          </cell>
          <cell r="Q115">
            <v>51</v>
          </cell>
          <cell r="R115">
            <v>74</v>
          </cell>
          <cell r="S115">
            <v>49</v>
          </cell>
          <cell r="T115">
            <v>48</v>
          </cell>
          <cell r="U115">
            <v>48</v>
          </cell>
          <cell r="V115">
            <v>93</v>
          </cell>
        </row>
        <row r="116">
          <cell r="A116" t="str">
            <v>Andrew Lucas</v>
          </cell>
          <cell r="B116">
            <v>36196</v>
          </cell>
          <cell r="C116">
            <v>72</v>
          </cell>
          <cell r="D116">
            <v>179</v>
          </cell>
          <cell r="E116">
            <v>0</v>
          </cell>
          <cell r="F116">
            <v>0</v>
          </cell>
          <cell r="G116">
            <v>73</v>
          </cell>
          <cell r="H116">
            <v>65</v>
          </cell>
          <cell r="I116">
            <v>93</v>
          </cell>
          <cell r="J116">
            <v>61</v>
          </cell>
          <cell r="K116">
            <v>65</v>
          </cell>
          <cell r="L116">
            <v>39</v>
          </cell>
          <cell r="M116">
            <v>38</v>
          </cell>
          <cell r="N116">
            <v>46</v>
          </cell>
          <cell r="O116">
            <v>25</v>
          </cell>
          <cell r="P116">
            <v>37</v>
          </cell>
          <cell r="Q116">
            <v>39</v>
          </cell>
          <cell r="R116">
            <v>59</v>
          </cell>
          <cell r="S116">
            <v>37</v>
          </cell>
          <cell r="T116">
            <v>44</v>
          </cell>
          <cell r="U116">
            <v>44</v>
          </cell>
          <cell r="V116">
            <v>50</v>
          </cell>
        </row>
        <row r="117">
          <cell r="A117" t="str">
            <v>Andrew Mangiapane</v>
          </cell>
          <cell r="B117">
            <v>35158</v>
          </cell>
          <cell r="C117">
            <v>70</v>
          </cell>
          <cell r="D117">
            <v>183</v>
          </cell>
          <cell r="E117">
            <v>1</v>
          </cell>
          <cell r="F117">
            <v>5800000</v>
          </cell>
          <cell r="G117">
            <v>73</v>
          </cell>
          <cell r="H117">
            <v>42</v>
          </cell>
          <cell r="I117">
            <v>90</v>
          </cell>
          <cell r="J117">
            <v>79</v>
          </cell>
          <cell r="K117">
            <v>65</v>
          </cell>
          <cell r="L117">
            <v>64</v>
          </cell>
          <cell r="M117">
            <v>98</v>
          </cell>
          <cell r="N117">
            <v>68</v>
          </cell>
          <cell r="O117">
            <v>36</v>
          </cell>
          <cell r="P117">
            <v>63</v>
          </cell>
          <cell r="Q117">
            <v>70</v>
          </cell>
          <cell r="R117">
            <v>64</v>
          </cell>
          <cell r="S117">
            <v>25</v>
          </cell>
          <cell r="T117">
            <v>71</v>
          </cell>
          <cell r="U117">
            <v>73</v>
          </cell>
          <cell r="V117">
            <v>70</v>
          </cell>
        </row>
        <row r="118">
          <cell r="A118" t="str">
            <v>Andrew Nielsen</v>
          </cell>
          <cell r="B118">
            <v>35382</v>
          </cell>
          <cell r="C118">
            <v>76</v>
          </cell>
          <cell r="D118">
            <v>227</v>
          </cell>
          <cell r="E118">
            <v>1</v>
          </cell>
          <cell r="F118">
            <v>700000</v>
          </cell>
          <cell r="G118">
            <v>82</v>
          </cell>
          <cell r="H118">
            <v>83</v>
          </cell>
          <cell r="I118">
            <v>80</v>
          </cell>
          <cell r="J118">
            <v>62</v>
          </cell>
          <cell r="K118">
            <v>83</v>
          </cell>
          <cell r="L118">
            <v>37</v>
          </cell>
          <cell r="M118">
            <v>37</v>
          </cell>
          <cell r="N118">
            <v>42</v>
          </cell>
          <cell r="O118">
            <v>25</v>
          </cell>
          <cell r="P118">
            <v>28</v>
          </cell>
          <cell r="Q118">
            <v>39</v>
          </cell>
          <cell r="R118">
            <v>65</v>
          </cell>
          <cell r="S118">
            <v>37</v>
          </cell>
          <cell r="T118">
            <v>58</v>
          </cell>
          <cell r="U118">
            <v>58</v>
          </cell>
          <cell r="V118">
            <v>52</v>
          </cell>
        </row>
        <row r="119">
          <cell r="A119" t="str">
            <v>Andrew Peeke</v>
          </cell>
          <cell r="B119">
            <v>35870</v>
          </cell>
          <cell r="C119">
            <v>75</v>
          </cell>
          <cell r="D119">
            <v>214</v>
          </cell>
          <cell r="E119">
            <v>2</v>
          </cell>
          <cell r="F119">
            <v>2750000</v>
          </cell>
          <cell r="G119">
            <v>79</v>
          </cell>
          <cell r="H119">
            <v>55</v>
          </cell>
          <cell r="I119">
            <v>93</v>
          </cell>
          <cell r="J119">
            <v>71</v>
          </cell>
          <cell r="K119">
            <v>79</v>
          </cell>
          <cell r="L119">
            <v>76</v>
          </cell>
          <cell r="M119">
            <v>93</v>
          </cell>
          <cell r="N119">
            <v>60</v>
          </cell>
          <cell r="O119">
            <v>25</v>
          </cell>
          <cell r="P119">
            <v>55</v>
          </cell>
          <cell r="Q119">
            <v>47</v>
          </cell>
          <cell r="R119">
            <v>85</v>
          </cell>
          <cell r="S119">
            <v>25</v>
          </cell>
          <cell r="T119">
            <v>66</v>
          </cell>
          <cell r="U119">
            <v>67</v>
          </cell>
          <cell r="V119">
            <v>64</v>
          </cell>
        </row>
        <row r="120">
          <cell r="A120" t="str">
            <v>Andrew Perrott</v>
          </cell>
          <cell r="B120">
            <v>37127</v>
          </cell>
          <cell r="C120">
            <v>70</v>
          </cell>
          <cell r="D120">
            <v>216</v>
          </cell>
          <cell r="E120">
            <v>1</v>
          </cell>
          <cell r="F120">
            <v>700000</v>
          </cell>
          <cell r="G120">
            <v>66</v>
          </cell>
          <cell r="H120">
            <v>75</v>
          </cell>
          <cell r="I120">
            <v>44</v>
          </cell>
          <cell r="J120">
            <v>61</v>
          </cell>
          <cell r="K120">
            <v>75</v>
          </cell>
          <cell r="L120">
            <v>39</v>
          </cell>
          <cell r="M120">
            <v>38</v>
          </cell>
          <cell r="N120">
            <v>47</v>
          </cell>
          <cell r="O120">
            <v>25</v>
          </cell>
          <cell r="P120">
            <v>37</v>
          </cell>
          <cell r="Q120">
            <v>41</v>
          </cell>
          <cell r="R120">
            <v>56</v>
          </cell>
          <cell r="S120">
            <v>39</v>
          </cell>
          <cell r="T120">
            <v>44</v>
          </cell>
          <cell r="U120">
            <v>44</v>
          </cell>
          <cell r="V120">
            <v>48</v>
          </cell>
        </row>
        <row r="121">
          <cell r="A121" t="str">
            <v>Andrew Poturalski</v>
          </cell>
          <cell r="B121">
            <v>34348</v>
          </cell>
          <cell r="C121">
            <v>70</v>
          </cell>
          <cell r="D121">
            <v>187</v>
          </cell>
          <cell r="E121">
            <v>2</v>
          </cell>
          <cell r="F121">
            <v>925000</v>
          </cell>
          <cell r="G121">
            <v>71</v>
          </cell>
          <cell r="H121">
            <v>66</v>
          </cell>
          <cell r="I121">
            <v>83</v>
          </cell>
          <cell r="J121">
            <v>70</v>
          </cell>
          <cell r="K121">
            <v>66</v>
          </cell>
          <cell r="L121">
            <v>77</v>
          </cell>
          <cell r="M121">
            <v>79</v>
          </cell>
          <cell r="N121">
            <v>71</v>
          </cell>
          <cell r="O121">
            <v>80</v>
          </cell>
          <cell r="P121">
            <v>68</v>
          </cell>
          <cell r="Q121">
            <v>71</v>
          </cell>
          <cell r="R121">
            <v>64</v>
          </cell>
          <cell r="S121">
            <v>67</v>
          </cell>
          <cell r="T121">
            <v>44</v>
          </cell>
          <cell r="U121">
            <v>44</v>
          </cell>
          <cell r="V121">
            <v>70</v>
          </cell>
        </row>
        <row r="122">
          <cell r="A122" t="str">
            <v>Andrew Strathmann</v>
          </cell>
          <cell r="B122">
            <v>38410</v>
          </cell>
          <cell r="C122">
            <v>71</v>
          </cell>
          <cell r="D122">
            <v>187</v>
          </cell>
          <cell r="E122">
            <v>3</v>
          </cell>
          <cell r="F122">
            <v>875000</v>
          </cell>
          <cell r="G122">
            <v>65</v>
          </cell>
          <cell r="H122">
            <v>59</v>
          </cell>
          <cell r="I122">
            <v>35</v>
          </cell>
          <cell r="J122">
            <v>68</v>
          </cell>
          <cell r="K122">
            <v>66</v>
          </cell>
          <cell r="L122">
            <v>68</v>
          </cell>
          <cell r="M122">
            <v>88</v>
          </cell>
          <cell r="N122">
            <v>53</v>
          </cell>
          <cell r="O122">
            <v>25</v>
          </cell>
          <cell r="P122">
            <v>56</v>
          </cell>
          <cell r="Q122">
            <v>40</v>
          </cell>
          <cell r="R122">
            <v>77</v>
          </cell>
          <cell r="S122">
            <v>42</v>
          </cell>
          <cell r="T122">
            <v>46</v>
          </cell>
          <cell r="U122">
            <v>46</v>
          </cell>
          <cell r="V122">
            <v>95</v>
          </cell>
        </row>
        <row r="123">
          <cell r="A123" t="str">
            <v>Andrey Krutov</v>
          </cell>
          <cell r="B123">
            <v>38832</v>
          </cell>
          <cell r="C123">
            <v>71</v>
          </cell>
          <cell r="D123">
            <v>181</v>
          </cell>
          <cell r="E123">
            <v>3</v>
          </cell>
          <cell r="F123">
            <v>875000</v>
          </cell>
          <cell r="G123">
            <v>48</v>
          </cell>
          <cell r="H123">
            <v>42</v>
          </cell>
          <cell r="I123">
            <v>90</v>
          </cell>
          <cell r="J123">
            <v>73</v>
          </cell>
          <cell r="K123">
            <v>65</v>
          </cell>
          <cell r="L123">
            <v>72</v>
          </cell>
          <cell r="M123">
            <v>81</v>
          </cell>
          <cell r="N123">
            <v>69</v>
          </cell>
          <cell r="O123">
            <v>64</v>
          </cell>
          <cell r="P123">
            <v>62</v>
          </cell>
          <cell r="Q123">
            <v>64</v>
          </cell>
          <cell r="R123">
            <v>51</v>
          </cell>
          <cell r="S123">
            <v>67</v>
          </cell>
          <cell r="T123">
            <v>46</v>
          </cell>
          <cell r="U123">
            <v>46</v>
          </cell>
          <cell r="V123">
            <v>95</v>
          </cell>
        </row>
        <row r="124">
          <cell r="A124" t="str">
            <v>Andy Andreoff</v>
          </cell>
          <cell r="B124">
            <v>33375</v>
          </cell>
          <cell r="C124">
            <v>73</v>
          </cell>
          <cell r="D124">
            <v>204</v>
          </cell>
          <cell r="E124">
            <v>1</v>
          </cell>
          <cell r="F124">
            <v>762500</v>
          </cell>
          <cell r="G124">
            <v>75</v>
          </cell>
          <cell r="H124">
            <v>75</v>
          </cell>
          <cell r="I124">
            <v>73</v>
          </cell>
          <cell r="J124">
            <v>70</v>
          </cell>
          <cell r="K124">
            <v>74</v>
          </cell>
          <cell r="L124">
            <v>81</v>
          </cell>
          <cell r="M124">
            <v>85</v>
          </cell>
          <cell r="N124">
            <v>68</v>
          </cell>
          <cell r="O124">
            <v>80</v>
          </cell>
          <cell r="P124">
            <v>59</v>
          </cell>
          <cell r="Q124">
            <v>70</v>
          </cell>
          <cell r="R124">
            <v>70</v>
          </cell>
          <cell r="S124">
            <v>67</v>
          </cell>
          <cell r="T124">
            <v>69</v>
          </cell>
          <cell r="U124">
            <v>67</v>
          </cell>
          <cell r="V124">
            <v>22</v>
          </cell>
        </row>
        <row r="125">
          <cell r="A125" t="str">
            <v>Andy Welinski</v>
          </cell>
          <cell r="B125">
            <v>34086</v>
          </cell>
          <cell r="C125">
            <v>73</v>
          </cell>
          <cell r="D125">
            <v>201</v>
          </cell>
          <cell r="E125">
            <v>3</v>
          </cell>
          <cell r="F125">
            <v>700000</v>
          </cell>
          <cell r="G125">
            <v>79</v>
          </cell>
          <cell r="H125">
            <v>74</v>
          </cell>
          <cell r="I125">
            <v>91</v>
          </cell>
          <cell r="J125">
            <v>60</v>
          </cell>
          <cell r="K125">
            <v>74</v>
          </cell>
          <cell r="L125">
            <v>36</v>
          </cell>
          <cell r="M125">
            <v>34</v>
          </cell>
          <cell r="N125">
            <v>45</v>
          </cell>
          <cell r="O125">
            <v>25</v>
          </cell>
          <cell r="P125">
            <v>36</v>
          </cell>
          <cell r="Q125">
            <v>39</v>
          </cell>
          <cell r="R125">
            <v>62</v>
          </cell>
          <cell r="S125">
            <v>37</v>
          </cell>
          <cell r="T125">
            <v>44</v>
          </cell>
          <cell r="U125">
            <v>44</v>
          </cell>
          <cell r="V125">
            <v>50</v>
          </cell>
        </row>
        <row r="126">
          <cell r="A126" t="str">
            <v>Angus Booth</v>
          </cell>
          <cell r="B126">
            <v>38104</v>
          </cell>
          <cell r="C126">
            <v>73</v>
          </cell>
          <cell r="D126">
            <v>190</v>
          </cell>
          <cell r="E126">
            <v>2</v>
          </cell>
          <cell r="F126">
            <v>826667</v>
          </cell>
          <cell r="G126">
            <v>73</v>
          </cell>
          <cell r="H126">
            <v>71</v>
          </cell>
          <cell r="I126">
            <v>78</v>
          </cell>
          <cell r="J126">
            <v>63</v>
          </cell>
          <cell r="K126">
            <v>71</v>
          </cell>
          <cell r="L126">
            <v>48</v>
          </cell>
          <cell r="M126">
            <v>49</v>
          </cell>
          <cell r="N126">
            <v>48</v>
          </cell>
          <cell r="O126">
            <v>25</v>
          </cell>
          <cell r="P126">
            <v>40</v>
          </cell>
          <cell r="Q126">
            <v>40</v>
          </cell>
          <cell r="R126">
            <v>60</v>
          </cell>
          <cell r="S126">
            <v>38</v>
          </cell>
          <cell r="T126">
            <v>44</v>
          </cell>
          <cell r="U126">
            <v>44</v>
          </cell>
          <cell r="V126">
            <v>51</v>
          </cell>
        </row>
        <row r="127">
          <cell r="A127" t="str">
            <v>Angus Crookshank</v>
          </cell>
          <cell r="B127">
            <v>36201</v>
          </cell>
          <cell r="C127">
            <v>70</v>
          </cell>
          <cell r="D127">
            <v>183</v>
          </cell>
          <cell r="E127">
            <v>6</v>
          </cell>
          <cell r="F127">
            <v>1123000</v>
          </cell>
          <cell r="G127">
            <v>70</v>
          </cell>
          <cell r="H127">
            <v>65</v>
          </cell>
          <cell r="I127">
            <v>83</v>
          </cell>
          <cell r="J127">
            <v>74</v>
          </cell>
          <cell r="K127">
            <v>65</v>
          </cell>
          <cell r="L127">
            <v>81</v>
          </cell>
          <cell r="M127">
            <v>86</v>
          </cell>
          <cell r="N127">
            <v>63</v>
          </cell>
          <cell r="O127">
            <v>50</v>
          </cell>
          <cell r="P127">
            <v>56</v>
          </cell>
          <cell r="Q127">
            <v>65</v>
          </cell>
          <cell r="R127">
            <v>62</v>
          </cell>
          <cell r="S127">
            <v>62</v>
          </cell>
          <cell r="T127">
            <v>45</v>
          </cell>
          <cell r="U127">
            <v>45</v>
          </cell>
          <cell r="V127">
            <v>66</v>
          </cell>
        </row>
        <row r="128">
          <cell r="A128" t="str">
            <v>Anthony Angello</v>
          </cell>
          <cell r="B128">
            <v>35130</v>
          </cell>
          <cell r="C128">
            <v>76</v>
          </cell>
          <cell r="D128">
            <v>228</v>
          </cell>
          <cell r="E128">
            <v>1</v>
          </cell>
          <cell r="F128">
            <v>700000</v>
          </cell>
          <cell r="G128">
            <v>83</v>
          </cell>
          <cell r="H128">
            <v>84</v>
          </cell>
          <cell r="I128">
            <v>80</v>
          </cell>
          <cell r="J128">
            <v>65</v>
          </cell>
          <cell r="K128">
            <v>84</v>
          </cell>
          <cell r="L128">
            <v>58</v>
          </cell>
          <cell r="M128">
            <v>60</v>
          </cell>
          <cell r="N128">
            <v>54</v>
          </cell>
          <cell r="O128">
            <v>68</v>
          </cell>
          <cell r="P128">
            <v>47</v>
          </cell>
          <cell r="Q128">
            <v>56</v>
          </cell>
          <cell r="R128">
            <v>66</v>
          </cell>
          <cell r="S128">
            <v>53</v>
          </cell>
          <cell r="T128">
            <v>44</v>
          </cell>
          <cell r="U128">
            <v>44</v>
          </cell>
          <cell r="V128">
            <v>59</v>
          </cell>
        </row>
        <row r="129">
          <cell r="A129" t="str">
            <v>Anthony Beauvillier</v>
          </cell>
          <cell r="B129">
            <v>35589</v>
          </cell>
          <cell r="C129">
            <v>71</v>
          </cell>
          <cell r="D129">
            <v>180</v>
          </cell>
          <cell r="E129">
            <v>4</v>
          </cell>
          <cell r="F129">
            <v>2000000</v>
          </cell>
          <cell r="G129">
            <v>82</v>
          </cell>
          <cell r="H129">
            <v>44</v>
          </cell>
          <cell r="I129">
            <v>94</v>
          </cell>
          <cell r="J129">
            <v>82</v>
          </cell>
          <cell r="K129">
            <v>66</v>
          </cell>
          <cell r="L129">
            <v>63</v>
          </cell>
          <cell r="M129">
            <v>98</v>
          </cell>
          <cell r="N129">
            <v>61</v>
          </cell>
          <cell r="O129">
            <v>40</v>
          </cell>
          <cell r="P129">
            <v>61</v>
          </cell>
          <cell r="Q129">
            <v>71</v>
          </cell>
          <cell r="R129">
            <v>64</v>
          </cell>
          <cell r="S129">
            <v>75</v>
          </cell>
          <cell r="T129">
            <v>75</v>
          </cell>
          <cell r="U129">
            <v>78</v>
          </cell>
          <cell r="V129">
            <v>71</v>
          </cell>
        </row>
        <row r="130">
          <cell r="A130" t="str">
            <v>Anthony Bitetto</v>
          </cell>
          <cell r="B130">
            <v>33069</v>
          </cell>
          <cell r="C130">
            <v>73</v>
          </cell>
          <cell r="D130">
            <v>212</v>
          </cell>
          <cell r="E130">
            <v>1</v>
          </cell>
          <cell r="F130">
            <v>950777</v>
          </cell>
          <cell r="G130">
            <v>72</v>
          </cell>
          <cell r="H130">
            <v>75</v>
          </cell>
          <cell r="I130">
            <v>69</v>
          </cell>
          <cell r="J130">
            <v>70</v>
          </cell>
          <cell r="K130">
            <v>77</v>
          </cell>
          <cell r="L130">
            <v>69</v>
          </cell>
          <cell r="M130">
            <v>77</v>
          </cell>
          <cell r="N130">
            <v>49</v>
          </cell>
          <cell r="O130">
            <v>25</v>
          </cell>
          <cell r="P130">
            <v>38</v>
          </cell>
          <cell r="Q130">
            <v>41</v>
          </cell>
          <cell r="R130">
            <v>65</v>
          </cell>
          <cell r="S130">
            <v>39</v>
          </cell>
          <cell r="T130">
            <v>68</v>
          </cell>
          <cell r="U130">
            <v>69</v>
          </cell>
          <cell r="V130">
            <v>21</v>
          </cell>
        </row>
        <row r="131">
          <cell r="A131" t="str">
            <v>Anthony Cirelli</v>
          </cell>
          <cell r="B131">
            <v>35626</v>
          </cell>
          <cell r="C131">
            <v>73</v>
          </cell>
          <cell r="D131">
            <v>191</v>
          </cell>
          <cell r="E131">
            <v>5</v>
          </cell>
          <cell r="F131">
            <v>6250000</v>
          </cell>
          <cell r="G131">
            <v>61</v>
          </cell>
          <cell r="H131">
            <v>41</v>
          </cell>
          <cell r="I131">
            <v>89</v>
          </cell>
          <cell r="J131">
            <v>87</v>
          </cell>
          <cell r="K131">
            <v>71</v>
          </cell>
          <cell r="L131">
            <v>79</v>
          </cell>
          <cell r="M131">
            <v>98</v>
          </cell>
          <cell r="N131">
            <v>71</v>
          </cell>
          <cell r="O131">
            <v>89</v>
          </cell>
          <cell r="P131">
            <v>79</v>
          </cell>
          <cell r="Q131">
            <v>85</v>
          </cell>
          <cell r="R131">
            <v>81</v>
          </cell>
          <cell r="S131">
            <v>25</v>
          </cell>
          <cell r="T131">
            <v>72</v>
          </cell>
          <cell r="U131">
            <v>78</v>
          </cell>
          <cell r="V131">
            <v>81</v>
          </cell>
        </row>
        <row r="132">
          <cell r="A132" t="str">
            <v>Anthony DeAngelo</v>
          </cell>
          <cell r="B132">
            <v>34996</v>
          </cell>
          <cell r="C132">
            <v>71</v>
          </cell>
          <cell r="D132">
            <v>180</v>
          </cell>
          <cell r="E132">
            <v>3</v>
          </cell>
          <cell r="F132">
            <v>2100069</v>
          </cell>
          <cell r="G132">
            <v>65</v>
          </cell>
          <cell r="H132">
            <v>41</v>
          </cell>
          <cell r="I132">
            <v>90</v>
          </cell>
          <cell r="J132">
            <v>74</v>
          </cell>
          <cell r="K132">
            <v>66</v>
          </cell>
          <cell r="L132">
            <v>88</v>
          </cell>
          <cell r="M132">
            <v>69</v>
          </cell>
          <cell r="N132">
            <v>82</v>
          </cell>
          <cell r="O132">
            <v>25</v>
          </cell>
          <cell r="P132">
            <v>69</v>
          </cell>
          <cell r="Q132">
            <v>51</v>
          </cell>
          <cell r="R132">
            <v>71</v>
          </cell>
          <cell r="S132">
            <v>53</v>
          </cell>
          <cell r="T132">
            <v>69</v>
          </cell>
          <cell r="U132">
            <v>71</v>
          </cell>
          <cell r="V132">
            <v>66</v>
          </cell>
        </row>
        <row r="133">
          <cell r="A133" t="str">
            <v>Anthony Duclair</v>
          </cell>
          <cell r="B133">
            <v>34937</v>
          </cell>
          <cell r="C133">
            <v>72</v>
          </cell>
          <cell r="D133">
            <v>200</v>
          </cell>
          <cell r="E133">
            <v>4</v>
          </cell>
          <cell r="F133">
            <v>4250000</v>
          </cell>
          <cell r="G133">
            <v>67</v>
          </cell>
          <cell r="H133">
            <v>42</v>
          </cell>
          <cell r="I133">
            <v>92</v>
          </cell>
          <cell r="J133">
            <v>87</v>
          </cell>
          <cell r="K133">
            <v>73</v>
          </cell>
          <cell r="L133">
            <v>69</v>
          </cell>
          <cell r="M133">
            <v>62</v>
          </cell>
          <cell r="N133">
            <v>71</v>
          </cell>
          <cell r="O133">
            <v>25</v>
          </cell>
          <cell r="P133">
            <v>59</v>
          </cell>
          <cell r="Q133">
            <v>70</v>
          </cell>
          <cell r="R133">
            <v>61</v>
          </cell>
          <cell r="S133">
            <v>42</v>
          </cell>
          <cell r="T133">
            <v>75</v>
          </cell>
          <cell r="U133">
            <v>77</v>
          </cell>
          <cell r="V133">
            <v>68</v>
          </cell>
        </row>
        <row r="134">
          <cell r="A134" t="str">
            <v>Anthony Mantha</v>
          </cell>
          <cell r="B134">
            <v>34592</v>
          </cell>
          <cell r="C134">
            <v>77</v>
          </cell>
          <cell r="D134">
            <v>234</v>
          </cell>
          <cell r="E134">
            <v>6</v>
          </cell>
          <cell r="F134">
            <v>2975000</v>
          </cell>
          <cell r="G134">
            <v>77</v>
          </cell>
          <cell r="H134">
            <v>92</v>
          </cell>
          <cell r="I134">
            <v>76</v>
          </cell>
          <cell r="J134">
            <v>76</v>
          </cell>
          <cell r="K134">
            <v>89</v>
          </cell>
          <cell r="L134">
            <v>66</v>
          </cell>
          <cell r="M134">
            <v>41</v>
          </cell>
          <cell r="N134">
            <v>75</v>
          </cell>
          <cell r="O134">
            <v>37</v>
          </cell>
          <cell r="P134">
            <v>68</v>
          </cell>
          <cell r="Q134">
            <v>82</v>
          </cell>
          <cell r="R134">
            <v>66</v>
          </cell>
          <cell r="S134">
            <v>70</v>
          </cell>
          <cell r="T134">
            <v>72</v>
          </cell>
          <cell r="U134">
            <v>73</v>
          </cell>
          <cell r="V134">
            <v>74</v>
          </cell>
        </row>
        <row r="135">
          <cell r="A135" t="str">
            <v>Anthony Richard</v>
          </cell>
          <cell r="B135">
            <v>35419</v>
          </cell>
          <cell r="C135">
            <v>70</v>
          </cell>
          <cell r="D135">
            <v>185</v>
          </cell>
          <cell r="E135">
            <v>6</v>
          </cell>
          <cell r="F135">
            <v>700000</v>
          </cell>
          <cell r="G135">
            <v>65</v>
          </cell>
          <cell r="H135">
            <v>41</v>
          </cell>
          <cell r="I135">
            <v>99</v>
          </cell>
          <cell r="J135">
            <v>81</v>
          </cell>
          <cell r="K135">
            <v>66</v>
          </cell>
          <cell r="L135">
            <v>62</v>
          </cell>
          <cell r="M135">
            <v>73</v>
          </cell>
          <cell r="N135">
            <v>69</v>
          </cell>
          <cell r="O135">
            <v>26</v>
          </cell>
          <cell r="P135">
            <v>72</v>
          </cell>
          <cell r="Q135">
            <v>64</v>
          </cell>
          <cell r="R135">
            <v>60</v>
          </cell>
          <cell r="S135">
            <v>25</v>
          </cell>
          <cell r="T135">
            <v>47</v>
          </cell>
          <cell r="U135">
            <v>47</v>
          </cell>
          <cell r="V135">
            <v>67</v>
          </cell>
        </row>
        <row r="136">
          <cell r="A136" t="str">
            <v>Anthony Romani</v>
          </cell>
          <cell r="B136">
            <v>38545</v>
          </cell>
          <cell r="C136">
            <v>73</v>
          </cell>
          <cell r="D136">
            <v>190</v>
          </cell>
          <cell r="E136">
            <v>3</v>
          </cell>
          <cell r="F136">
            <v>875000</v>
          </cell>
          <cell r="G136">
            <v>51</v>
          </cell>
          <cell r="H136">
            <v>46</v>
          </cell>
          <cell r="I136">
            <v>90</v>
          </cell>
          <cell r="J136">
            <v>76</v>
          </cell>
          <cell r="K136">
            <v>70</v>
          </cell>
          <cell r="L136">
            <v>85</v>
          </cell>
          <cell r="M136">
            <v>95</v>
          </cell>
          <cell r="N136">
            <v>83</v>
          </cell>
          <cell r="O136">
            <v>72</v>
          </cell>
          <cell r="P136">
            <v>73</v>
          </cell>
          <cell r="Q136">
            <v>77</v>
          </cell>
          <cell r="R136">
            <v>57</v>
          </cell>
          <cell r="S136">
            <v>81</v>
          </cell>
          <cell r="T136">
            <v>50</v>
          </cell>
          <cell r="U136">
            <v>50</v>
          </cell>
          <cell r="V136">
            <v>90</v>
          </cell>
        </row>
        <row r="137">
          <cell r="A137" t="str">
            <v>Anthony Romano</v>
          </cell>
          <cell r="B137">
            <v>36806</v>
          </cell>
          <cell r="C137">
            <v>71</v>
          </cell>
          <cell r="D137">
            <v>185</v>
          </cell>
          <cell r="E137">
            <v>0</v>
          </cell>
          <cell r="F137">
            <v>0</v>
          </cell>
          <cell r="G137">
            <v>76</v>
          </cell>
          <cell r="H137">
            <v>67</v>
          </cell>
          <cell r="I137">
            <v>96</v>
          </cell>
          <cell r="J137">
            <v>63</v>
          </cell>
          <cell r="K137">
            <v>67</v>
          </cell>
          <cell r="L137">
            <v>45</v>
          </cell>
          <cell r="M137">
            <v>45</v>
          </cell>
          <cell r="N137">
            <v>49</v>
          </cell>
          <cell r="O137">
            <v>61</v>
          </cell>
          <cell r="P137">
            <v>47</v>
          </cell>
          <cell r="Q137">
            <v>46</v>
          </cell>
          <cell r="R137">
            <v>61</v>
          </cell>
          <cell r="S137">
            <v>44</v>
          </cell>
          <cell r="T137">
            <v>44</v>
          </cell>
          <cell r="U137">
            <v>44</v>
          </cell>
          <cell r="V137">
            <v>54</v>
          </cell>
        </row>
        <row r="138">
          <cell r="A138" t="str">
            <v>Anthony Vincent</v>
          </cell>
          <cell r="B138">
            <v>35654</v>
          </cell>
          <cell r="C138">
            <v>72</v>
          </cell>
          <cell r="D138">
            <v>190</v>
          </cell>
          <cell r="E138">
            <v>1</v>
          </cell>
          <cell r="F138">
            <v>700000</v>
          </cell>
          <cell r="G138">
            <v>69</v>
          </cell>
          <cell r="H138">
            <v>70</v>
          </cell>
          <cell r="I138">
            <v>66</v>
          </cell>
          <cell r="J138">
            <v>65</v>
          </cell>
          <cell r="K138">
            <v>70</v>
          </cell>
          <cell r="L138">
            <v>54</v>
          </cell>
          <cell r="M138">
            <v>55</v>
          </cell>
          <cell r="N138">
            <v>52</v>
          </cell>
          <cell r="O138">
            <v>65</v>
          </cell>
          <cell r="P138">
            <v>47</v>
          </cell>
          <cell r="Q138">
            <v>53</v>
          </cell>
          <cell r="R138">
            <v>59</v>
          </cell>
          <cell r="S138">
            <v>50</v>
          </cell>
          <cell r="T138">
            <v>44</v>
          </cell>
          <cell r="U138">
            <v>44</v>
          </cell>
          <cell r="V138">
            <v>55</v>
          </cell>
        </row>
        <row r="139">
          <cell r="A139" t="str">
            <v>Anton Blidh</v>
          </cell>
          <cell r="B139">
            <v>34771</v>
          </cell>
          <cell r="C139">
            <v>72</v>
          </cell>
          <cell r="D139">
            <v>195</v>
          </cell>
          <cell r="E139">
            <v>1</v>
          </cell>
          <cell r="F139">
            <v>775000</v>
          </cell>
          <cell r="G139">
            <v>67</v>
          </cell>
          <cell r="H139">
            <v>71</v>
          </cell>
          <cell r="I139">
            <v>58</v>
          </cell>
          <cell r="J139">
            <v>66</v>
          </cell>
          <cell r="K139">
            <v>71</v>
          </cell>
          <cell r="L139">
            <v>81</v>
          </cell>
          <cell r="M139">
            <v>87</v>
          </cell>
          <cell r="N139">
            <v>59</v>
          </cell>
          <cell r="O139">
            <v>50</v>
          </cell>
          <cell r="P139">
            <v>51</v>
          </cell>
          <cell r="Q139">
            <v>62</v>
          </cell>
          <cell r="R139">
            <v>59</v>
          </cell>
          <cell r="S139">
            <v>59</v>
          </cell>
          <cell r="T139">
            <v>44</v>
          </cell>
          <cell r="U139">
            <v>44</v>
          </cell>
          <cell r="V139">
            <v>61</v>
          </cell>
        </row>
        <row r="140">
          <cell r="A140" t="str">
            <v>Anton Johansson</v>
          </cell>
          <cell r="B140">
            <v>38148</v>
          </cell>
          <cell r="C140">
            <v>75</v>
          </cell>
          <cell r="D140">
            <v>196</v>
          </cell>
          <cell r="E140">
            <v>3</v>
          </cell>
          <cell r="F140">
            <v>870000</v>
          </cell>
          <cell r="G140">
            <v>80</v>
          </cell>
          <cell r="H140">
            <v>74</v>
          </cell>
          <cell r="I140">
            <v>93</v>
          </cell>
          <cell r="J140">
            <v>62</v>
          </cell>
          <cell r="K140">
            <v>74</v>
          </cell>
          <cell r="L140">
            <v>37</v>
          </cell>
          <cell r="M140">
            <v>34</v>
          </cell>
          <cell r="N140">
            <v>53</v>
          </cell>
          <cell r="O140">
            <v>25</v>
          </cell>
          <cell r="P140">
            <v>52</v>
          </cell>
          <cell r="Q140">
            <v>39</v>
          </cell>
          <cell r="R140">
            <v>64</v>
          </cell>
          <cell r="S140">
            <v>37</v>
          </cell>
          <cell r="T140">
            <v>44</v>
          </cell>
          <cell r="U140">
            <v>44</v>
          </cell>
          <cell r="V140">
            <v>53</v>
          </cell>
        </row>
        <row r="141">
          <cell r="A141" t="str">
            <v>Anton Levtchi</v>
          </cell>
          <cell r="B141">
            <v>35031</v>
          </cell>
          <cell r="C141">
            <v>72</v>
          </cell>
          <cell r="D141">
            <v>188</v>
          </cell>
          <cell r="E141">
            <v>1</v>
          </cell>
          <cell r="F141">
            <v>700000</v>
          </cell>
          <cell r="G141">
            <v>76</v>
          </cell>
          <cell r="H141">
            <v>68</v>
          </cell>
          <cell r="I141">
            <v>94</v>
          </cell>
          <cell r="J141">
            <v>65</v>
          </cell>
          <cell r="K141">
            <v>68</v>
          </cell>
          <cell r="L141">
            <v>62</v>
          </cell>
          <cell r="M141">
            <v>64</v>
          </cell>
          <cell r="N141">
            <v>58</v>
          </cell>
          <cell r="O141">
            <v>50</v>
          </cell>
          <cell r="P141">
            <v>53</v>
          </cell>
          <cell r="Q141">
            <v>59</v>
          </cell>
          <cell r="R141">
            <v>64</v>
          </cell>
          <cell r="S141">
            <v>56</v>
          </cell>
          <cell r="T141">
            <v>47</v>
          </cell>
          <cell r="U141">
            <v>47</v>
          </cell>
          <cell r="V141">
            <v>52</v>
          </cell>
        </row>
        <row r="142">
          <cell r="A142" t="str">
            <v>Anton Lundell</v>
          </cell>
          <cell r="B142">
            <v>37167</v>
          </cell>
          <cell r="C142">
            <v>73</v>
          </cell>
          <cell r="D142">
            <v>196</v>
          </cell>
          <cell r="E142">
            <v>6</v>
          </cell>
          <cell r="F142">
            <v>2200000</v>
          </cell>
          <cell r="G142">
            <v>79</v>
          </cell>
          <cell r="H142">
            <v>44</v>
          </cell>
          <cell r="I142">
            <v>86</v>
          </cell>
          <cell r="J142">
            <v>75</v>
          </cell>
          <cell r="K142">
            <v>72</v>
          </cell>
          <cell r="L142">
            <v>74</v>
          </cell>
          <cell r="M142">
            <v>98</v>
          </cell>
          <cell r="N142">
            <v>67</v>
          </cell>
          <cell r="O142">
            <v>92</v>
          </cell>
          <cell r="P142">
            <v>77</v>
          </cell>
          <cell r="Q142">
            <v>73</v>
          </cell>
          <cell r="R142">
            <v>75</v>
          </cell>
          <cell r="S142">
            <v>85</v>
          </cell>
          <cell r="T142">
            <v>66</v>
          </cell>
          <cell r="U142">
            <v>69</v>
          </cell>
          <cell r="V142">
            <v>75</v>
          </cell>
        </row>
        <row r="143">
          <cell r="A143" t="str">
            <v>Anton Malmstrom</v>
          </cell>
          <cell r="B143">
            <v>36603</v>
          </cell>
          <cell r="C143">
            <v>76</v>
          </cell>
          <cell r="D143">
            <v>205</v>
          </cell>
          <cell r="E143">
            <v>1</v>
          </cell>
          <cell r="F143">
            <v>700000</v>
          </cell>
          <cell r="G143">
            <v>81</v>
          </cell>
          <cell r="H143">
            <v>78</v>
          </cell>
          <cell r="I143">
            <v>87</v>
          </cell>
          <cell r="J143">
            <v>60</v>
          </cell>
          <cell r="K143">
            <v>78</v>
          </cell>
          <cell r="L143">
            <v>36</v>
          </cell>
          <cell r="M143">
            <v>34</v>
          </cell>
          <cell r="N143">
            <v>45</v>
          </cell>
          <cell r="O143">
            <v>25</v>
          </cell>
          <cell r="P143">
            <v>35</v>
          </cell>
          <cell r="Q143">
            <v>39</v>
          </cell>
          <cell r="R143">
            <v>63</v>
          </cell>
          <cell r="S143">
            <v>37</v>
          </cell>
          <cell r="T143">
            <v>44</v>
          </cell>
          <cell r="U143">
            <v>44</v>
          </cell>
          <cell r="V143">
            <v>50</v>
          </cell>
        </row>
        <row r="144">
          <cell r="A144" t="str">
            <v>Anton Stralman</v>
          </cell>
          <cell r="B144">
            <v>31624</v>
          </cell>
          <cell r="C144">
            <v>71</v>
          </cell>
          <cell r="D144">
            <v>186</v>
          </cell>
          <cell r="E144">
            <v>1</v>
          </cell>
          <cell r="F144">
            <v>1014000</v>
          </cell>
          <cell r="G144">
            <v>76</v>
          </cell>
          <cell r="H144">
            <v>66</v>
          </cell>
          <cell r="I144">
            <v>99</v>
          </cell>
          <cell r="J144">
            <v>78</v>
          </cell>
          <cell r="K144">
            <v>67</v>
          </cell>
          <cell r="L144">
            <v>62</v>
          </cell>
          <cell r="M144">
            <v>66</v>
          </cell>
          <cell r="N144">
            <v>51</v>
          </cell>
          <cell r="O144">
            <v>25</v>
          </cell>
          <cell r="P144">
            <v>39</v>
          </cell>
          <cell r="Q144">
            <v>39</v>
          </cell>
          <cell r="R144">
            <v>71</v>
          </cell>
          <cell r="S144">
            <v>37</v>
          </cell>
          <cell r="T144">
            <v>89</v>
          </cell>
          <cell r="U144">
            <v>95</v>
          </cell>
          <cell r="V144">
            <v>5</v>
          </cell>
        </row>
        <row r="145">
          <cell r="A145" t="str">
            <v>Anton Wahlberg</v>
          </cell>
          <cell r="B145">
            <v>38537</v>
          </cell>
          <cell r="C145">
            <v>76</v>
          </cell>
          <cell r="D145">
            <v>198</v>
          </cell>
          <cell r="E145">
            <v>3</v>
          </cell>
          <cell r="F145">
            <v>833333</v>
          </cell>
          <cell r="G145">
            <v>82</v>
          </cell>
          <cell r="H145">
            <v>75</v>
          </cell>
          <cell r="I145">
            <v>98</v>
          </cell>
          <cell r="J145">
            <v>66</v>
          </cell>
          <cell r="K145">
            <v>75</v>
          </cell>
          <cell r="L145">
            <v>54</v>
          </cell>
          <cell r="M145">
            <v>53</v>
          </cell>
          <cell r="N145">
            <v>59</v>
          </cell>
          <cell r="O145">
            <v>74</v>
          </cell>
          <cell r="P145">
            <v>56</v>
          </cell>
          <cell r="Q145">
            <v>57</v>
          </cell>
          <cell r="R145">
            <v>67</v>
          </cell>
          <cell r="S145">
            <v>54</v>
          </cell>
          <cell r="T145">
            <v>44</v>
          </cell>
          <cell r="U145">
            <v>44</v>
          </cell>
          <cell r="V145">
            <v>62</v>
          </cell>
        </row>
        <row r="146">
          <cell r="A146" t="str">
            <v>Antonio Stranges</v>
          </cell>
          <cell r="B146">
            <v>37378</v>
          </cell>
          <cell r="C146">
            <v>70</v>
          </cell>
          <cell r="D146">
            <v>168</v>
          </cell>
          <cell r="E146">
            <v>3</v>
          </cell>
          <cell r="F146">
            <v>825000</v>
          </cell>
          <cell r="G146">
            <v>67</v>
          </cell>
          <cell r="H146">
            <v>60</v>
          </cell>
          <cell r="I146">
            <v>84</v>
          </cell>
          <cell r="J146">
            <v>68</v>
          </cell>
          <cell r="K146">
            <v>60</v>
          </cell>
          <cell r="L146">
            <v>70</v>
          </cell>
          <cell r="M146">
            <v>72</v>
          </cell>
          <cell r="N146">
            <v>64</v>
          </cell>
          <cell r="O146">
            <v>50</v>
          </cell>
          <cell r="P146">
            <v>61</v>
          </cell>
          <cell r="Q146">
            <v>63</v>
          </cell>
          <cell r="R146">
            <v>61</v>
          </cell>
          <cell r="S146">
            <v>60</v>
          </cell>
          <cell r="T146">
            <v>44</v>
          </cell>
          <cell r="U146">
            <v>44</v>
          </cell>
          <cell r="V146">
            <v>65</v>
          </cell>
        </row>
        <row r="147">
          <cell r="A147" t="str">
            <v>Antti Saarela</v>
          </cell>
          <cell r="B147">
            <v>37069</v>
          </cell>
          <cell r="C147">
            <v>70</v>
          </cell>
          <cell r="D147">
            <v>193</v>
          </cell>
          <cell r="E147">
            <v>4</v>
          </cell>
          <cell r="F147">
            <v>800000</v>
          </cell>
          <cell r="G147">
            <v>75</v>
          </cell>
          <cell r="H147">
            <v>68</v>
          </cell>
          <cell r="I147">
            <v>92</v>
          </cell>
          <cell r="J147">
            <v>65</v>
          </cell>
          <cell r="K147">
            <v>68</v>
          </cell>
          <cell r="L147">
            <v>54</v>
          </cell>
          <cell r="M147">
            <v>55</v>
          </cell>
          <cell r="N147">
            <v>50</v>
          </cell>
          <cell r="O147">
            <v>63</v>
          </cell>
          <cell r="P147">
            <v>41</v>
          </cell>
          <cell r="Q147">
            <v>54</v>
          </cell>
          <cell r="R147">
            <v>61</v>
          </cell>
          <cell r="S147">
            <v>51</v>
          </cell>
          <cell r="T147">
            <v>46</v>
          </cell>
          <cell r="U147">
            <v>46</v>
          </cell>
          <cell r="V147">
            <v>78</v>
          </cell>
        </row>
        <row r="148">
          <cell r="A148" t="str">
            <v>Antti Tuomisto</v>
          </cell>
          <cell r="B148">
            <v>36911</v>
          </cell>
          <cell r="C148">
            <v>77</v>
          </cell>
          <cell r="D148">
            <v>210</v>
          </cell>
          <cell r="E148">
            <v>3</v>
          </cell>
          <cell r="F148">
            <v>700000</v>
          </cell>
          <cell r="G148">
            <v>80</v>
          </cell>
          <cell r="H148">
            <v>81</v>
          </cell>
          <cell r="I148">
            <v>77</v>
          </cell>
          <cell r="J148">
            <v>66</v>
          </cell>
          <cell r="K148">
            <v>81</v>
          </cell>
          <cell r="L148">
            <v>54</v>
          </cell>
          <cell r="M148">
            <v>55</v>
          </cell>
          <cell r="N148">
            <v>52</v>
          </cell>
          <cell r="O148">
            <v>25</v>
          </cell>
          <cell r="P148">
            <v>49</v>
          </cell>
          <cell r="Q148">
            <v>41</v>
          </cell>
          <cell r="R148">
            <v>64</v>
          </cell>
          <cell r="S148">
            <v>39</v>
          </cell>
          <cell r="T148">
            <v>44</v>
          </cell>
          <cell r="U148">
            <v>44</v>
          </cell>
          <cell r="V148">
            <v>54</v>
          </cell>
        </row>
        <row r="149">
          <cell r="A149" t="str">
            <v>Anttoni Honka</v>
          </cell>
          <cell r="B149">
            <v>36656</v>
          </cell>
          <cell r="C149">
            <v>70</v>
          </cell>
          <cell r="D149">
            <v>179</v>
          </cell>
          <cell r="E149">
            <v>2</v>
          </cell>
          <cell r="F149">
            <v>841667</v>
          </cell>
          <cell r="G149">
            <v>68</v>
          </cell>
          <cell r="H149">
            <v>61</v>
          </cell>
          <cell r="I149">
            <v>90</v>
          </cell>
          <cell r="J149">
            <v>67</v>
          </cell>
          <cell r="K149">
            <v>63</v>
          </cell>
          <cell r="L149">
            <v>72</v>
          </cell>
          <cell r="M149">
            <v>79</v>
          </cell>
          <cell r="N149">
            <v>56</v>
          </cell>
          <cell r="O149">
            <v>25</v>
          </cell>
          <cell r="P149">
            <v>53</v>
          </cell>
          <cell r="Q149">
            <v>46</v>
          </cell>
          <cell r="R149">
            <v>61</v>
          </cell>
          <cell r="S149">
            <v>40</v>
          </cell>
          <cell r="T149">
            <v>46</v>
          </cell>
          <cell r="U149">
            <v>46</v>
          </cell>
          <cell r="V149">
            <v>73</v>
          </cell>
        </row>
        <row r="150">
          <cell r="A150" t="str">
            <v>Anze Kopitar</v>
          </cell>
          <cell r="B150">
            <v>32012</v>
          </cell>
          <cell r="C150">
            <v>75</v>
          </cell>
          <cell r="D150">
            <v>225</v>
          </cell>
          <cell r="E150">
            <v>0</v>
          </cell>
          <cell r="F150">
            <v>0</v>
          </cell>
          <cell r="G150">
            <v>63</v>
          </cell>
          <cell r="H150">
            <v>43</v>
          </cell>
          <cell r="I150">
            <v>98</v>
          </cell>
          <cell r="J150">
            <v>72</v>
          </cell>
          <cell r="K150">
            <v>83</v>
          </cell>
          <cell r="L150">
            <v>79</v>
          </cell>
          <cell r="M150">
            <v>98</v>
          </cell>
          <cell r="N150">
            <v>82</v>
          </cell>
          <cell r="O150">
            <v>98</v>
          </cell>
          <cell r="P150">
            <v>85</v>
          </cell>
          <cell r="Q150">
            <v>77</v>
          </cell>
          <cell r="R150">
            <v>73</v>
          </cell>
          <cell r="S150">
            <v>67</v>
          </cell>
          <cell r="T150">
            <v>99</v>
          </cell>
          <cell r="U150">
            <v>99</v>
          </cell>
          <cell r="V150">
            <v>79</v>
          </cell>
        </row>
        <row r="151">
          <cell r="A151" t="str">
            <v>Arber Xhekaj</v>
          </cell>
          <cell r="B151">
            <v>36921</v>
          </cell>
          <cell r="C151">
            <v>76</v>
          </cell>
          <cell r="D151">
            <v>240</v>
          </cell>
          <cell r="E151">
            <v>6</v>
          </cell>
          <cell r="F151">
            <v>1650000</v>
          </cell>
          <cell r="G151">
            <v>91</v>
          </cell>
          <cell r="H151">
            <v>98</v>
          </cell>
          <cell r="I151">
            <v>55</v>
          </cell>
          <cell r="J151">
            <v>70</v>
          </cell>
          <cell r="K151">
            <v>91</v>
          </cell>
          <cell r="L151">
            <v>65</v>
          </cell>
          <cell r="M151">
            <v>87</v>
          </cell>
          <cell r="N151">
            <v>60</v>
          </cell>
          <cell r="O151">
            <v>25</v>
          </cell>
          <cell r="P151">
            <v>46</v>
          </cell>
          <cell r="Q151">
            <v>47</v>
          </cell>
          <cell r="R151">
            <v>75</v>
          </cell>
          <cell r="S151">
            <v>25</v>
          </cell>
          <cell r="T151">
            <v>61</v>
          </cell>
          <cell r="U151">
            <v>61</v>
          </cell>
          <cell r="V151">
            <v>60</v>
          </cell>
        </row>
        <row r="152">
          <cell r="A152" t="str">
            <v>Arnaud Durandeau</v>
          </cell>
          <cell r="B152">
            <v>36174</v>
          </cell>
          <cell r="C152">
            <v>71</v>
          </cell>
          <cell r="D152">
            <v>182</v>
          </cell>
          <cell r="E152">
            <v>1</v>
          </cell>
          <cell r="F152">
            <v>700000</v>
          </cell>
          <cell r="G152">
            <v>71</v>
          </cell>
          <cell r="H152">
            <v>66</v>
          </cell>
          <cell r="I152">
            <v>81</v>
          </cell>
          <cell r="J152">
            <v>62</v>
          </cell>
          <cell r="K152">
            <v>66</v>
          </cell>
          <cell r="L152">
            <v>72</v>
          </cell>
          <cell r="M152">
            <v>76</v>
          </cell>
          <cell r="N152">
            <v>57</v>
          </cell>
          <cell r="O152">
            <v>50</v>
          </cell>
          <cell r="P152">
            <v>59</v>
          </cell>
          <cell r="Q152">
            <v>51</v>
          </cell>
          <cell r="R152">
            <v>61</v>
          </cell>
          <cell r="S152">
            <v>48</v>
          </cell>
          <cell r="T152">
            <v>46</v>
          </cell>
          <cell r="U152">
            <v>46</v>
          </cell>
          <cell r="V152">
            <v>73</v>
          </cell>
        </row>
        <row r="153">
          <cell r="A153" t="str">
            <v>Arshdeep Bains</v>
          </cell>
          <cell r="B153">
            <v>37135</v>
          </cell>
          <cell r="C153">
            <v>72</v>
          </cell>
          <cell r="D153">
            <v>184</v>
          </cell>
          <cell r="E153">
            <v>1</v>
          </cell>
          <cell r="F153">
            <v>816667</v>
          </cell>
          <cell r="G153">
            <v>78</v>
          </cell>
          <cell r="H153">
            <v>43</v>
          </cell>
          <cell r="I153">
            <v>99</v>
          </cell>
          <cell r="J153">
            <v>77</v>
          </cell>
          <cell r="K153">
            <v>67</v>
          </cell>
          <cell r="L153">
            <v>57</v>
          </cell>
          <cell r="M153">
            <v>78</v>
          </cell>
          <cell r="N153">
            <v>65</v>
          </cell>
          <cell r="O153">
            <v>56</v>
          </cell>
          <cell r="P153">
            <v>50</v>
          </cell>
          <cell r="Q153">
            <v>58</v>
          </cell>
          <cell r="R153">
            <v>61</v>
          </cell>
          <cell r="S153">
            <v>25</v>
          </cell>
          <cell r="T153">
            <v>45</v>
          </cell>
          <cell r="U153">
            <v>45</v>
          </cell>
          <cell r="V153">
            <v>62</v>
          </cell>
        </row>
        <row r="154">
          <cell r="A154" t="str">
            <v>Artem Duda</v>
          </cell>
          <cell r="B154">
            <v>38085</v>
          </cell>
          <cell r="C154">
            <v>73</v>
          </cell>
          <cell r="D154">
            <v>187</v>
          </cell>
          <cell r="E154">
            <v>2</v>
          </cell>
          <cell r="F154">
            <v>950000</v>
          </cell>
          <cell r="G154">
            <v>76</v>
          </cell>
          <cell r="H154">
            <v>69</v>
          </cell>
          <cell r="I154">
            <v>92</v>
          </cell>
          <cell r="J154">
            <v>66</v>
          </cell>
          <cell r="K154">
            <v>69</v>
          </cell>
          <cell r="L154">
            <v>55</v>
          </cell>
          <cell r="M154">
            <v>56</v>
          </cell>
          <cell r="N154">
            <v>52</v>
          </cell>
          <cell r="O154">
            <v>25</v>
          </cell>
          <cell r="P154">
            <v>48</v>
          </cell>
          <cell r="Q154">
            <v>42</v>
          </cell>
          <cell r="R154">
            <v>62</v>
          </cell>
          <cell r="S154">
            <v>40</v>
          </cell>
          <cell r="T154">
            <v>44</v>
          </cell>
          <cell r="U154">
            <v>44</v>
          </cell>
          <cell r="V154">
            <v>55</v>
          </cell>
        </row>
        <row r="155">
          <cell r="A155" t="str">
            <v>Artem Grushnikov</v>
          </cell>
          <cell r="B155">
            <v>37700</v>
          </cell>
          <cell r="C155">
            <v>73</v>
          </cell>
          <cell r="D155">
            <v>200</v>
          </cell>
          <cell r="E155">
            <v>1</v>
          </cell>
          <cell r="F155">
            <v>814167</v>
          </cell>
          <cell r="G155">
            <v>78</v>
          </cell>
          <cell r="H155">
            <v>74</v>
          </cell>
          <cell r="I155">
            <v>87</v>
          </cell>
          <cell r="J155">
            <v>62</v>
          </cell>
          <cell r="K155">
            <v>74</v>
          </cell>
          <cell r="L155">
            <v>51</v>
          </cell>
          <cell r="M155">
            <v>53</v>
          </cell>
          <cell r="N155">
            <v>44</v>
          </cell>
          <cell r="O155">
            <v>25</v>
          </cell>
          <cell r="P155">
            <v>33</v>
          </cell>
          <cell r="Q155">
            <v>39</v>
          </cell>
          <cell r="R155">
            <v>61</v>
          </cell>
          <cell r="S155">
            <v>37</v>
          </cell>
          <cell r="T155">
            <v>44</v>
          </cell>
          <cell r="U155">
            <v>44</v>
          </cell>
          <cell r="V155">
            <v>50</v>
          </cell>
        </row>
        <row r="156">
          <cell r="A156" t="str">
            <v>Artem Guryev</v>
          </cell>
          <cell r="B156">
            <v>37758</v>
          </cell>
          <cell r="C156">
            <v>76</v>
          </cell>
          <cell r="D156">
            <v>227</v>
          </cell>
          <cell r="E156">
            <v>1</v>
          </cell>
          <cell r="F156">
            <v>700000</v>
          </cell>
          <cell r="G156">
            <v>70</v>
          </cell>
          <cell r="H156">
            <v>84</v>
          </cell>
          <cell r="I156">
            <v>36</v>
          </cell>
          <cell r="J156">
            <v>66</v>
          </cell>
          <cell r="K156">
            <v>84</v>
          </cell>
          <cell r="L156">
            <v>54</v>
          </cell>
          <cell r="M156">
            <v>57</v>
          </cell>
          <cell r="N156">
            <v>44</v>
          </cell>
          <cell r="O156">
            <v>25</v>
          </cell>
          <cell r="P156">
            <v>32</v>
          </cell>
          <cell r="Q156">
            <v>41</v>
          </cell>
          <cell r="R156">
            <v>57</v>
          </cell>
          <cell r="S156">
            <v>39</v>
          </cell>
          <cell r="T156">
            <v>47</v>
          </cell>
          <cell r="U156">
            <v>47</v>
          </cell>
          <cell r="V156">
            <v>87</v>
          </cell>
        </row>
        <row r="157">
          <cell r="A157" t="str">
            <v>Artem Zub</v>
          </cell>
          <cell r="B157">
            <v>34974</v>
          </cell>
          <cell r="C157">
            <v>75</v>
          </cell>
          <cell r="D157">
            <v>200</v>
          </cell>
          <cell r="E157">
            <v>3</v>
          </cell>
          <cell r="F157">
            <v>4600000</v>
          </cell>
          <cell r="G157">
            <v>75</v>
          </cell>
          <cell r="H157">
            <v>44</v>
          </cell>
          <cell r="I157">
            <v>82</v>
          </cell>
          <cell r="J157">
            <v>68</v>
          </cell>
          <cell r="K157">
            <v>76</v>
          </cell>
          <cell r="L157">
            <v>81</v>
          </cell>
          <cell r="M157">
            <v>73</v>
          </cell>
          <cell r="N157">
            <v>62</v>
          </cell>
          <cell r="O157">
            <v>25</v>
          </cell>
          <cell r="P157">
            <v>54</v>
          </cell>
          <cell r="Q157">
            <v>48</v>
          </cell>
          <cell r="R157">
            <v>92</v>
          </cell>
          <cell r="S157">
            <v>25</v>
          </cell>
          <cell r="T157">
            <v>66</v>
          </cell>
          <cell r="U157">
            <v>66</v>
          </cell>
          <cell r="V157">
            <v>65</v>
          </cell>
        </row>
        <row r="158">
          <cell r="A158" t="str">
            <v>Artemi Knyazev</v>
          </cell>
          <cell r="B158">
            <v>36895</v>
          </cell>
          <cell r="C158">
            <v>72</v>
          </cell>
          <cell r="D158">
            <v>183</v>
          </cell>
          <cell r="E158">
            <v>6</v>
          </cell>
          <cell r="F158">
            <v>800000</v>
          </cell>
          <cell r="G158">
            <v>69</v>
          </cell>
          <cell r="H158">
            <v>67</v>
          </cell>
          <cell r="I158">
            <v>75</v>
          </cell>
          <cell r="J158">
            <v>66</v>
          </cell>
          <cell r="K158">
            <v>67</v>
          </cell>
          <cell r="L158">
            <v>57</v>
          </cell>
          <cell r="M158">
            <v>60</v>
          </cell>
          <cell r="N158">
            <v>49</v>
          </cell>
          <cell r="O158">
            <v>25</v>
          </cell>
          <cell r="P158">
            <v>43</v>
          </cell>
          <cell r="Q158">
            <v>39</v>
          </cell>
          <cell r="R158">
            <v>58</v>
          </cell>
          <cell r="S158">
            <v>37</v>
          </cell>
          <cell r="T158">
            <v>45</v>
          </cell>
          <cell r="U158">
            <v>45</v>
          </cell>
          <cell r="V158">
            <v>79</v>
          </cell>
        </row>
        <row r="159">
          <cell r="A159" t="str">
            <v>Artemi Panarin</v>
          </cell>
          <cell r="B159">
            <v>33540</v>
          </cell>
          <cell r="C159">
            <v>72</v>
          </cell>
          <cell r="D159">
            <v>177</v>
          </cell>
          <cell r="E159">
            <v>2</v>
          </cell>
          <cell r="F159">
            <v>11642857</v>
          </cell>
          <cell r="G159">
            <v>59</v>
          </cell>
          <cell r="H159">
            <v>40</v>
          </cell>
          <cell r="I159">
            <v>93</v>
          </cell>
          <cell r="J159">
            <v>76</v>
          </cell>
          <cell r="K159">
            <v>65</v>
          </cell>
          <cell r="L159">
            <v>81</v>
          </cell>
          <cell r="M159">
            <v>97</v>
          </cell>
          <cell r="N159">
            <v>84</v>
          </cell>
          <cell r="O159">
            <v>25</v>
          </cell>
          <cell r="P159">
            <v>88</v>
          </cell>
          <cell r="Q159">
            <v>91</v>
          </cell>
          <cell r="R159">
            <v>59</v>
          </cell>
          <cell r="S159">
            <v>91</v>
          </cell>
          <cell r="T159">
            <v>79</v>
          </cell>
          <cell r="U159">
            <v>83</v>
          </cell>
          <cell r="V159">
            <v>82</v>
          </cell>
        </row>
        <row r="160">
          <cell r="A160" t="str">
            <v>Arthur Kaliyev</v>
          </cell>
          <cell r="B160">
            <v>37067</v>
          </cell>
          <cell r="C160">
            <v>74</v>
          </cell>
          <cell r="D160">
            <v>210</v>
          </cell>
          <cell r="E160">
            <v>6</v>
          </cell>
          <cell r="F160">
            <v>750000</v>
          </cell>
          <cell r="G160">
            <v>65</v>
          </cell>
          <cell r="H160">
            <v>43</v>
          </cell>
          <cell r="I160">
            <v>95</v>
          </cell>
          <cell r="J160">
            <v>73</v>
          </cell>
          <cell r="K160">
            <v>78</v>
          </cell>
          <cell r="L160">
            <v>58</v>
          </cell>
          <cell r="M160">
            <v>46</v>
          </cell>
          <cell r="N160">
            <v>61</v>
          </cell>
          <cell r="O160">
            <v>25</v>
          </cell>
          <cell r="P160">
            <v>57</v>
          </cell>
          <cell r="Q160">
            <v>72</v>
          </cell>
          <cell r="R160">
            <v>58</v>
          </cell>
          <cell r="S160">
            <v>75</v>
          </cell>
          <cell r="T160">
            <v>62</v>
          </cell>
          <cell r="U160">
            <v>63</v>
          </cell>
          <cell r="V160">
            <v>66</v>
          </cell>
        </row>
        <row r="161">
          <cell r="A161" t="str">
            <v>Arttu Hyry</v>
          </cell>
          <cell r="B161">
            <v>36987</v>
          </cell>
          <cell r="C161">
            <v>75</v>
          </cell>
          <cell r="D161">
            <v>214</v>
          </cell>
          <cell r="E161">
            <v>1</v>
          </cell>
          <cell r="F161">
            <v>870000</v>
          </cell>
          <cell r="G161">
            <v>83</v>
          </cell>
          <cell r="H161">
            <v>79</v>
          </cell>
          <cell r="I161">
            <v>93</v>
          </cell>
          <cell r="J161">
            <v>72</v>
          </cell>
          <cell r="K161">
            <v>79</v>
          </cell>
          <cell r="L161">
            <v>82</v>
          </cell>
          <cell r="M161">
            <v>87</v>
          </cell>
          <cell r="N161">
            <v>64</v>
          </cell>
          <cell r="O161">
            <v>50</v>
          </cell>
          <cell r="P161">
            <v>59</v>
          </cell>
          <cell r="Q161">
            <v>65</v>
          </cell>
          <cell r="R161">
            <v>69</v>
          </cell>
          <cell r="S161">
            <v>62</v>
          </cell>
          <cell r="T161">
            <v>44</v>
          </cell>
          <cell r="U161">
            <v>44</v>
          </cell>
          <cell r="V161">
            <v>68</v>
          </cell>
        </row>
        <row r="162">
          <cell r="A162" t="str">
            <v>Artturi Lehkonen</v>
          </cell>
          <cell r="B162">
            <v>34883</v>
          </cell>
          <cell r="C162">
            <v>71</v>
          </cell>
          <cell r="D162">
            <v>179</v>
          </cell>
          <cell r="E162">
            <v>3</v>
          </cell>
          <cell r="F162">
            <v>4500000</v>
          </cell>
          <cell r="G162">
            <v>65</v>
          </cell>
          <cell r="H162">
            <v>41</v>
          </cell>
          <cell r="I162">
            <v>85</v>
          </cell>
          <cell r="J162">
            <v>76</v>
          </cell>
          <cell r="K162">
            <v>64</v>
          </cell>
          <cell r="L162">
            <v>84</v>
          </cell>
          <cell r="M162">
            <v>88</v>
          </cell>
          <cell r="N162">
            <v>77</v>
          </cell>
          <cell r="O162">
            <v>38</v>
          </cell>
          <cell r="P162">
            <v>71</v>
          </cell>
          <cell r="Q162">
            <v>87</v>
          </cell>
          <cell r="R162">
            <v>67</v>
          </cell>
          <cell r="S162">
            <v>75</v>
          </cell>
          <cell r="T162">
            <v>74</v>
          </cell>
          <cell r="U162">
            <v>78</v>
          </cell>
          <cell r="V162">
            <v>79</v>
          </cell>
        </row>
        <row r="163">
          <cell r="A163" t="str">
            <v>Artyom Anisimov</v>
          </cell>
          <cell r="B163">
            <v>32287</v>
          </cell>
          <cell r="C163">
            <v>76</v>
          </cell>
          <cell r="D163">
            <v>198</v>
          </cell>
          <cell r="E163">
            <v>1</v>
          </cell>
          <cell r="F163">
            <v>700000</v>
          </cell>
          <cell r="G163">
            <v>78</v>
          </cell>
          <cell r="H163">
            <v>74</v>
          </cell>
          <cell r="I163">
            <v>89</v>
          </cell>
          <cell r="J163">
            <v>68</v>
          </cell>
          <cell r="K163">
            <v>75</v>
          </cell>
          <cell r="L163">
            <v>55</v>
          </cell>
          <cell r="M163">
            <v>57</v>
          </cell>
          <cell r="N163">
            <v>53</v>
          </cell>
          <cell r="O163">
            <v>66</v>
          </cell>
          <cell r="P163">
            <v>47</v>
          </cell>
          <cell r="Q163">
            <v>46</v>
          </cell>
          <cell r="R163">
            <v>73</v>
          </cell>
          <cell r="S163">
            <v>44</v>
          </cell>
          <cell r="T163">
            <v>82</v>
          </cell>
          <cell r="U163">
            <v>85</v>
          </cell>
          <cell r="V163">
            <v>7</v>
          </cell>
        </row>
        <row r="164">
          <cell r="A164" t="str">
            <v>Artyom Grushnikov</v>
          </cell>
          <cell r="B164">
            <v>37700</v>
          </cell>
          <cell r="C164">
            <v>73</v>
          </cell>
          <cell r="D164">
            <v>202</v>
          </cell>
          <cell r="E164">
            <v>6</v>
          </cell>
          <cell r="F164">
            <v>775000</v>
          </cell>
          <cell r="G164">
            <v>73</v>
          </cell>
          <cell r="H164">
            <v>70</v>
          </cell>
          <cell r="I164">
            <v>83</v>
          </cell>
          <cell r="J164">
            <v>63</v>
          </cell>
          <cell r="K164">
            <v>72</v>
          </cell>
          <cell r="L164">
            <v>63</v>
          </cell>
          <cell r="M164">
            <v>68</v>
          </cell>
          <cell r="N164">
            <v>44</v>
          </cell>
          <cell r="O164">
            <v>25</v>
          </cell>
          <cell r="P164">
            <v>34</v>
          </cell>
          <cell r="Q164">
            <v>39</v>
          </cell>
          <cell r="R164">
            <v>61</v>
          </cell>
          <cell r="S164">
            <v>37</v>
          </cell>
          <cell r="T164">
            <v>46</v>
          </cell>
          <cell r="U164">
            <v>46</v>
          </cell>
          <cell r="V164">
            <v>88</v>
          </cell>
        </row>
        <row r="165">
          <cell r="A165" t="str">
            <v>Artyom Levshunov</v>
          </cell>
          <cell r="B165">
            <v>38653</v>
          </cell>
          <cell r="C165">
            <v>74</v>
          </cell>
          <cell r="D165">
            <v>208</v>
          </cell>
          <cell r="E165">
            <v>2</v>
          </cell>
          <cell r="F165">
            <v>975000</v>
          </cell>
          <cell r="G165">
            <v>76</v>
          </cell>
          <cell r="H165">
            <v>44</v>
          </cell>
          <cell r="I165">
            <v>86</v>
          </cell>
          <cell r="J165">
            <v>69</v>
          </cell>
          <cell r="K165">
            <v>76</v>
          </cell>
          <cell r="L165">
            <v>80</v>
          </cell>
          <cell r="M165">
            <v>85</v>
          </cell>
          <cell r="N165">
            <v>67</v>
          </cell>
          <cell r="O165">
            <v>25</v>
          </cell>
          <cell r="P165">
            <v>65</v>
          </cell>
          <cell r="Q165">
            <v>47</v>
          </cell>
          <cell r="R165">
            <v>66</v>
          </cell>
          <cell r="S165">
            <v>25</v>
          </cell>
          <cell r="T165">
            <v>45</v>
          </cell>
          <cell r="U165">
            <v>45</v>
          </cell>
          <cell r="V165">
            <v>63</v>
          </cell>
        </row>
        <row r="166">
          <cell r="A166" t="str">
            <v>Ashton Sautner</v>
          </cell>
          <cell r="B166">
            <v>34481</v>
          </cell>
          <cell r="C166">
            <v>73</v>
          </cell>
          <cell r="D166">
            <v>191</v>
          </cell>
          <cell r="E166">
            <v>1</v>
          </cell>
          <cell r="F166">
            <v>750000</v>
          </cell>
          <cell r="G166">
            <v>75</v>
          </cell>
          <cell r="H166">
            <v>71</v>
          </cell>
          <cell r="I166">
            <v>84</v>
          </cell>
          <cell r="J166">
            <v>63</v>
          </cell>
          <cell r="K166">
            <v>71</v>
          </cell>
          <cell r="L166">
            <v>71</v>
          </cell>
          <cell r="M166">
            <v>78</v>
          </cell>
          <cell r="N166">
            <v>46</v>
          </cell>
          <cell r="O166">
            <v>25</v>
          </cell>
          <cell r="P166">
            <v>36</v>
          </cell>
          <cell r="Q166">
            <v>40</v>
          </cell>
          <cell r="R166">
            <v>60</v>
          </cell>
          <cell r="S166">
            <v>38</v>
          </cell>
          <cell r="T166">
            <v>44</v>
          </cell>
          <cell r="U166">
            <v>44</v>
          </cell>
          <cell r="V166">
            <v>52</v>
          </cell>
        </row>
        <row r="167">
          <cell r="A167" t="str">
            <v>Atley Calvert</v>
          </cell>
          <cell r="B167">
            <v>37881</v>
          </cell>
          <cell r="C167">
            <v>72</v>
          </cell>
          <cell r="D167">
            <v>193</v>
          </cell>
          <cell r="E167">
            <v>0</v>
          </cell>
          <cell r="F167">
            <v>0</v>
          </cell>
          <cell r="G167">
            <v>76</v>
          </cell>
          <cell r="H167">
            <v>70</v>
          </cell>
          <cell r="I167">
            <v>89</v>
          </cell>
          <cell r="J167">
            <v>64</v>
          </cell>
          <cell r="K167">
            <v>70</v>
          </cell>
          <cell r="L167">
            <v>44</v>
          </cell>
          <cell r="M167">
            <v>40</v>
          </cell>
          <cell r="N167">
            <v>60</v>
          </cell>
          <cell r="O167">
            <v>75</v>
          </cell>
          <cell r="P167">
            <v>50</v>
          </cell>
          <cell r="Q167">
            <v>65</v>
          </cell>
          <cell r="R167">
            <v>64</v>
          </cell>
          <cell r="S167">
            <v>62</v>
          </cell>
          <cell r="T167">
            <v>44</v>
          </cell>
          <cell r="U167">
            <v>44</v>
          </cell>
          <cell r="V167">
            <v>62</v>
          </cell>
        </row>
        <row r="168">
          <cell r="A168" t="str">
            <v>Austin Czarnik</v>
          </cell>
          <cell r="B168">
            <v>33949</v>
          </cell>
          <cell r="C168">
            <v>69</v>
          </cell>
          <cell r="D168">
            <v>172</v>
          </cell>
          <cell r="E168">
            <v>2</v>
          </cell>
          <cell r="F168">
            <v>800014</v>
          </cell>
          <cell r="G168">
            <v>65</v>
          </cell>
          <cell r="H168">
            <v>41</v>
          </cell>
          <cell r="I168">
            <v>90</v>
          </cell>
          <cell r="J168">
            <v>80</v>
          </cell>
          <cell r="K168">
            <v>59</v>
          </cell>
          <cell r="L168">
            <v>51</v>
          </cell>
          <cell r="M168">
            <v>88</v>
          </cell>
          <cell r="N168">
            <v>64</v>
          </cell>
          <cell r="O168">
            <v>69</v>
          </cell>
          <cell r="P168">
            <v>53</v>
          </cell>
          <cell r="Q168">
            <v>55</v>
          </cell>
          <cell r="R168">
            <v>65</v>
          </cell>
          <cell r="S168">
            <v>25</v>
          </cell>
          <cell r="T168">
            <v>69</v>
          </cell>
          <cell r="U168">
            <v>69</v>
          </cell>
          <cell r="V168">
            <v>21</v>
          </cell>
        </row>
        <row r="169">
          <cell r="A169" t="str">
            <v>Austin Osmanski</v>
          </cell>
          <cell r="B169">
            <v>35915</v>
          </cell>
          <cell r="C169">
            <v>76</v>
          </cell>
          <cell r="D169">
            <v>217</v>
          </cell>
          <cell r="E169">
            <v>1</v>
          </cell>
          <cell r="F169">
            <v>700000</v>
          </cell>
          <cell r="G169">
            <v>72</v>
          </cell>
          <cell r="H169">
            <v>81</v>
          </cell>
          <cell r="I169">
            <v>51</v>
          </cell>
          <cell r="J169">
            <v>65</v>
          </cell>
          <cell r="K169">
            <v>81</v>
          </cell>
          <cell r="L169">
            <v>46</v>
          </cell>
          <cell r="M169">
            <v>47</v>
          </cell>
          <cell r="N169">
            <v>44</v>
          </cell>
          <cell r="O169">
            <v>25</v>
          </cell>
          <cell r="P169">
            <v>34</v>
          </cell>
          <cell r="Q169">
            <v>39</v>
          </cell>
          <cell r="R169">
            <v>58</v>
          </cell>
          <cell r="S169">
            <v>37</v>
          </cell>
          <cell r="T169">
            <v>46</v>
          </cell>
          <cell r="U169">
            <v>46</v>
          </cell>
          <cell r="V169">
            <v>63</v>
          </cell>
        </row>
        <row r="170">
          <cell r="A170" t="str">
            <v>Austin Poganski</v>
          </cell>
          <cell r="B170">
            <v>35111</v>
          </cell>
          <cell r="C170">
            <v>74</v>
          </cell>
          <cell r="D170">
            <v>205</v>
          </cell>
          <cell r="E170">
            <v>1</v>
          </cell>
          <cell r="F170">
            <v>700000</v>
          </cell>
          <cell r="G170">
            <v>80</v>
          </cell>
          <cell r="H170">
            <v>76</v>
          </cell>
          <cell r="I170">
            <v>89</v>
          </cell>
          <cell r="J170">
            <v>67</v>
          </cell>
          <cell r="K170">
            <v>76</v>
          </cell>
          <cell r="L170">
            <v>80</v>
          </cell>
          <cell r="M170">
            <v>86</v>
          </cell>
          <cell r="N170">
            <v>60</v>
          </cell>
          <cell r="O170">
            <v>50</v>
          </cell>
          <cell r="P170">
            <v>57</v>
          </cell>
          <cell r="Q170">
            <v>58</v>
          </cell>
          <cell r="R170">
            <v>66</v>
          </cell>
          <cell r="S170">
            <v>55</v>
          </cell>
          <cell r="T170">
            <v>44</v>
          </cell>
          <cell r="U170">
            <v>44</v>
          </cell>
          <cell r="V170">
            <v>64</v>
          </cell>
        </row>
        <row r="171">
          <cell r="A171" t="str">
            <v>Austin Roest</v>
          </cell>
          <cell r="B171">
            <v>38008</v>
          </cell>
          <cell r="C171">
            <v>71</v>
          </cell>
          <cell r="D171">
            <v>185</v>
          </cell>
          <cell r="E171">
            <v>2</v>
          </cell>
          <cell r="F171">
            <v>925000</v>
          </cell>
          <cell r="G171">
            <v>49</v>
          </cell>
          <cell r="H171">
            <v>42</v>
          </cell>
          <cell r="I171">
            <v>88</v>
          </cell>
          <cell r="J171">
            <v>78</v>
          </cell>
          <cell r="K171">
            <v>64</v>
          </cell>
          <cell r="L171">
            <v>83</v>
          </cell>
          <cell r="M171">
            <v>95</v>
          </cell>
          <cell r="N171">
            <v>81</v>
          </cell>
          <cell r="O171">
            <v>71</v>
          </cell>
          <cell r="P171">
            <v>74</v>
          </cell>
          <cell r="Q171">
            <v>74</v>
          </cell>
          <cell r="R171">
            <v>56</v>
          </cell>
          <cell r="S171">
            <v>76</v>
          </cell>
          <cell r="T171">
            <v>51</v>
          </cell>
          <cell r="U171">
            <v>51</v>
          </cell>
          <cell r="V171">
            <v>89</v>
          </cell>
        </row>
        <row r="172">
          <cell r="A172" t="str">
            <v>Austin Rueschhoff</v>
          </cell>
          <cell r="B172">
            <v>35680</v>
          </cell>
          <cell r="C172">
            <v>79</v>
          </cell>
          <cell r="D172">
            <v>231</v>
          </cell>
          <cell r="E172">
            <v>1</v>
          </cell>
          <cell r="F172">
            <v>700000</v>
          </cell>
          <cell r="G172">
            <v>80</v>
          </cell>
          <cell r="H172">
            <v>84</v>
          </cell>
          <cell r="I172">
            <v>76</v>
          </cell>
          <cell r="J172">
            <v>60</v>
          </cell>
          <cell r="K172">
            <v>87</v>
          </cell>
          <cell r="L172">
            <v>71</v>
          </cell>
          <cell r="M172">
            <v>75</v>
          </cell>
          <cell r="N172">
            <v>55</v>
          </cell>
          <cell r="O172">
            <v>50</v>
          </cell>
          <cell r="P172">
            <v>49</v>
          </cell>
          <cell r="Q172">
            <v>57</v>
          </cell>
          <cell r="R172">
            <v>66</v>
          </cell>
          <cell r="S172">
            <v>55</v>
          </cell>
          <cell r="T172">
            <v>46</v>
          </cell>
          <cell r="U172">
            <v>46</v>
          </cell>
          <cell r="V172">
            <v>63</v>
          </cell>
        </row>
        <row r="173">
          <cell r="A173" t="str">
            <v>Austin Strand</v>
          </cell>
          <cell r="B173">
            <v>35477</v>
          </cell>
          <cell r="C173">
            <v>75</v>
          </cell>
          <cell r="D173">
            <v>193</v>
          </cell>
          <cell r="E173">
            <v>0</v>
          </cell>
          <cell r="F173">
            <v>0</v>
          </cell>
          <cell r="G173">
            <v>75</v>
          </cell>
          <cell r="H173">
            <v>73</v>
          </cell>
          <cell r="I173">
            <v>80</v>
          </cell>
          <cell r="J173">
            <v>64</v>
          </cell>
          <cell r="K173">
            <v>73</v>
          </cell>
          <cell r="L173">
            <v>70</v>
          </cell>
          <cell r="M173">
            <v>76</v>
          </cell>
          <cell r="N173">
            <v>50</v>
          </cell>
          <cell r="O173">
            <v>25</v>
          </cell>
          <cell r="P173">
            <v>43</v>
          </cell>
          <cell r="Q173">
            <v>41</v>
          </cell>
          <cell r="R173">
            <v>61</v>
          </cell>
          <cell r="S173">
            <v>39</v>
          </cell>
          <cell r="T173">
            <v>44</v>
          </cell>
          <cell r="U173">
            <v>44</v>
          </cell>
          <cell r="V173">
            <v>54</v>
          </cell>
        </row>
        <row r="174">
          <cell r="A174" t="str">
            <v>Austin Wagner</v>
          </cell>
          <cell r="B174">
            <v>35604</v>
          </cell>
          <cell r="C174">
            <v>73</v>
          </cell>
          <cell r="D174">
            <v>194</v>
          </cell>
          <cell r="E174">
            <v>1</v>
          </cell>
          <cell r="F174">
            <v>700000</v>
          </cell>
          <cell r="G174">
            <v>75</v>
          </cell>
          <cell r="H174">
            <v>71</v>
          </cell>
          <cell r="I174">
            <v>85</v>
          </cell>
          <cell r="J174">
            <v>65</v>
          </cell>
          <cell r="K174">
            <v>71</v>
          </cell>
          <cell r="L174">
            <v>72</v>
          </cell>
          <cell r="M174">
            <v>77</v>
          </cell>
          <cell r="N174">
            <v>53</v>
          </cell>
          <cell r="O174">
            <v>50</v>
          </cell>
          <cell r="P174">
            <v>47</v>
          </cell>
          <cell r="Q174">
            <v>54</v>
          </cell>
          <cell r="R174">
            <v>62</v>
          </cell>
          <cell r="S174">
            <v>51</v>
          </cell>
          <cell r="T174">
            <v>44</v>
          </cell>
          <cell r="U174">
            <v>44</v>
          </cell>
          <cell r="V174">
            <v>59</v>
          </cell>
        </row>
        <row r="175">
          <cell r="A175" t="str">
            <v>Austin Watson</v>
          </cell>
          <cell r="B175">
            <v>33615</v>
          </cell>
          <cell r="C175">
            <v>76</v>
          </cell>
          <cell r="D175">
            <v>238</v>
          </cell>
          <cell r="E175">
            <v>6</v>
          </cell>
          <cell r="F175">
            <v>800000</v>
          </cell>
          <cell r="G175">
            <v>93</v>
          </cell>
          <cell r="H175">
            <v>95</v>
          </cell>
          <cell r="I175">
            <v>65</v>
          </cell>
          <cell r="J175">
            <v>73</v>
          </cell>
          <cell r="K175">
            <v>90</v>
          </cell>
          <cell r="L175">
            <v>50</v>
          </cell>
          <cell r="M175">
            <v>88</v>
          </cell>
          <cell r="N175">
            <v>59</v>
          </cell>
          <cell r="O175">
            <v>56</v>
          </cell>
          <cell r="P175">
            <v>50</v>
          </cell>
          <cell r="Q175">
            <v>74</v>
          </cell>
          <cell r="R175">
            <v>57</v>
          </cell>
          <cell r="S175">
            <v>25</v>
          </cell>
          <cell r="T175">
            <v>72</v>
          </cell>
          <cell r="U175">
            <v>75</v>
          </cell>
          <cell r="V175">
            <v>68</v>
          </cell>
        </row>
        <row r="176">
          <cell r="A176" t="str">
            <v>Auston Matthews</v>
          </cell>
          <cell r="B176">
            <v>35689</v>
          </cell>
          <cell r="C176">
            <v>75</v>
          </cell>
          <cell r="D176">
            <v>217</v>
          </cell>
          <cell r="E176">
            <v>6</v>
          </cell>
          <cell r="F176">
            <v>11000000</v>
          </cell>
          <cell r="G176">
            <v>69</v>
          </cell>
          <cell r="H176">
            <v>43</v>
          </cell>
          <cell r="I176">
            <v>90</v>
          </cell>
          <cell r="J176">
            <v>78</v>
          </cell>
          <cell r="K176">
            <v>80</v>
          </cell>
          <cell r="L176">
            <v>84</v>
          </cell>
          <cell r="M176">
            <v>86</v>
          </cell>
          <cell r="N176">
            <v>82</v>
          </cell>
          <cell r="O176">
            <v>98</v>
          </cell>
          <cell r="P176">
            <v>88</v>
          </cell>
          <cell r="Q176">
            <v>92</v>
          </cell>
          <cell r="R176">
            <v>77</v>
          </cell>
          <cell r="S176">
            <v>66</v>
          </cell>
          <cell r="T176">
            <v>75</v>
          </cell>
          <cell r="U176">
            <v>78</v>
          </cell>
          <cell r="V176">
            <v>86</v>
          </cell>
        </row>
        <row r="177">
          <cell r="A177" t="str">
            <v>Avery Hayes</v>
          </cell>
          <cell r="B177">
            <v>37539</v>
          </cell>
          <cell r="C177">
            <v>70</v>
          </cell>
          <cell r="D177">
            <v>175</v>
          </cell>
          <cell r="E177">
            <v>6</v>
          </cell>
          <cell r="F177">
            <v>800069</v>
          </cell>
          <cell r="G177">
            <v>67</v>
          </cell>
          <cell r="H177">
            <v>63</v>
          </cell>
          <cell r="I177">
            <v>77</v>
          </cell>
          <cell r="J177">
            <v>68</v>
          </cell>
          <cell r="K177">
            <v>63</v>
          </cell>
          <cell r="L177">
            <v>72</v>
          </cell>
          <cell r="M177">
            <v>75</v>
          </cell>
          <cell r="N177">
            <v>63</v>
          </cell>
          <cell r="O177">
            <v>50</v>
          </cell>
          <cell r="P177">
            <v>57</v>
          </cell>
          <cell r="Q177">
            <v>65</v>
          </cell>
          <cell r="R177">
            <v>60</v>
          </cell>
          <cell r="S177">
            <v>62</v>
          </cell>
          <cell r="T177">
            <v>44</v>
          </cell>
          <cell r="U177">
            <v>44</v>
          </cell>
          <cell r="V177">
            <v>65</v>
          </cell>
        </row>
        <row r="178">
          <cell r="A178" t="str">
            <v>Axel Andersson</v>
          </cell>
          <cell r="B178">
            <v>36566</v>
          </cell>
          <cell r="C178">
            <v>72</v>
          </cell>
          <cell r="D178">
            <v>184</v>
          </cell>
          <cell r="E178">
            <v>0</v>
          </cell>
          <cell r="F178">
            <v>0</v>
          </cell>
          <cell r="G178">
            <v>73</v>
          </cell>
          <cell r="H178">
            <v>67</v>
          </cell>
          <cell r="I178">
            <v>86</v>
          </cell>
          <cell r="J178">
            <v>65</v>
          </cell>
          <cell r="K178">
            <v>67</v>
          </cell>
          <cell r="L178">
            <v>53</v>
          </cell>
          <cell r="M178">
            <v>55</v>
          </cell>
          <cell r="N178">
            <v>46</v>
          </cell>
          <cell r="O178">
            <v>25</v>
          </cell>
          <cell r="P178">
            <v>36</v>
          </cell>
          <cell r="Q178">
            <v>40</v>
          </cell>
          <cell r="R178">
            <v>59</v>
          </cell>
          <cell r="S178">
            <v>38</v>
          </cell>
          <cell r="T178">
            <v>47</v>
          </cell>
          <cell r="U178">
            <v>47</v>
          </cell>
          <cell r="V178">
            <v>72</v>
          </cell>
        </row>
        <row r="179">
          <cell r="A179" t="str">
            <v>Axel Jonsson Fjallby</v>
          </cell>
          <cell r="B179">
            <v>35836</v>
          </cell>
          <cell r="C179">
            <v>72</v>
          </cell>
          <cell r="D179">
            <v>171</v>
          </cell>
          <cell r="E179">
            <v>1</v>
          </cell>
          <cell r="F179">
            <v>700000</v>
          </cell>
          <cell r="G179">
            <v>74</v>
          </cell>
          <cell r="H179">
            <v>64</v>
          </cell>
          <cell r="I179">
            <v>96</v>
          </cell>
          <cell r="J179">
            <v>59</v>
          </cell>
          <cell r="K179">
            <v>64</v>
          </cell>
          <cell r="L179">
            <v>60</v>
          </cell>
          <cell r="M179">
            <v>59</v>
          </cell>
          <cell r="N179">
            <v>63</v>
          </cell>
          <cell r="O179">
            <v>50</v>
          </cell>
          <cell r="P179">
            <v>60</v>
          </cell>
          <cell r="Q179">
            <v>63</v>
          </cell>
          <cell r="R179">
            <v>64</v>
          </cell>
          <cell r="S179">
            <v>60</v>
          </cell>
          <cell r="T179">
            <v>47</v>
          </cell>
          <cell r="U179">
            <v>47</v>
          </cell>
          <cell r="V179">
            <v>62</v>
          </cell>
        </row>
        <row r="180">
          <cell r="A180" t="str">
            <v>Axel Jonsson-Fjallby</v>
          </cell>
          <cell r="B180">
            <v>35836</v>
          </cell>
          <cell r="C180">
            <v>73</v>
          </cell>
          <cell r="D180">
            <v>198</v>
          </cell>
          <cell r="E180">
            <v>0</v>
          </cell>
          <cell r="F180">
            <v>0</v>
          </cell>
          <cell r="G180">
            <v>77</v>
          </cell>
          <cell r="H180">
            <v>72</v>
          </cell>
          <cell r="I180">
            <v>88</v>
          </cell>
          <cell r="J180">
            <v>66</v>
          </cell>
          <cell r="K180">
            <v>72</v>
          </cell>
          <cell r="L180">
            <v>75</v>
          </cell>
          <cell r="M180">
            <v>80</v>
          </cell>
          <cell r="N180">
            <v>56</v>
          </cell>
          <cell r="O180">
            <v>70</v>
          </cell>
          <cell r="P180">
            <v>52</v>
          </cell>
          <cell r="Q180">
            <v>56</v>
          </cell>
          <cell r="R180">
            <v>64</v>
          </cell>
          <cell r="S180">
            <v>53</v>
          </cell>
          <cell r="T180">
            <v>44</v>
          </cell>
          <cell r="U180">
            <v>45</v>
          </cell>
          <cell r="V180">
            <v>61</v>
          </cell>
        </row>
        <row r="181">
          <cell r="A181" t="str">
            <v>Barclay Goodrow</v>
          </cell>
          <cell r="B181">
            <v>34025</v>
          </cell>
          <cell r="C181">
            <v>74</v>
          </cell>
          <cell r="D181">
            <v>209</v>
          </cell>
          <cell r="E181">
            <v>3</v>
          </cell>
          <cell r="F181">
            <v>3641667</v>
          </cell>
          <cell r="G181">
            <v>84</v>
          </cell>
          <cell r="H181">
            <v>97</v>
          </cell>
          <cell r="I181">
            <v>73</v>
          </cell>
          <cell r="J181">
            <v>74</v>
          </cell>
          <cell r="K181">
            <v>79</v>
          </cell>
          <cell r="L181">
            <v>66</v>
          </cell>
          <cell r="M181">
            <v>94</v>
          </cell>
          <cell r="N181">
            <v>64</v>
          </cell>
          <cell r="O181">
            <v>52</v>
          </cell>
          <cell r="P181">
            <v>54</v>
          </cell>
          <cell r="Q181">
            <v>57</v>
          </cell>
          <cell r="R181">
            <v>81</v>
          </cell>
          <cell r="S181">
            <v>25</v>
          </cell>
          <cell r="T181">
            <v>76</v>
          </cell>
          <cell r="U181">
            <v>81</v>
          </cell>
          <cell r="V181">
            <v>66</v>
          </cell>
        </row>
        <row r="182">
          <cell r="A182" t="str">
            <v>Barrett Hayton</v>
          </cell>
          <cell r="B182">
            <v>36685</v>
          </cell>
          <cell r="C182">
            <v>73</v>
          </cell>
          <cell r="D182">
            <v>200</v>
          </cell>
          <cell r="E182">
            <v>6</v>
          </cell>
          <cell r="F182">
            <v>2000000</v>
          </cell>
          <cell r="G182">
            <v>63</v>
          </cell>
          <cell r="H182">
            <v>52</v>
          </cell>
          <cell r="I182">
            <v>84</v>
          </cell>
          <cell r="J182">
            <v>85</v>
          </cell>
          <cell r="K182">
            <v>74</v>
          </cell>
          <cell r="L182">
            <v>73</v>
          </cell>
          <cell r="M182">
            <v>99</v>
          </cell>
          <cell r="N182">
            <v>74</v>
          </cell>
          <cell r="O182">
            <v>94</v>
          </cell>
          <cell r="P182">
            <v>76</v>
          </cell>
          <cell r="Q182">
            <v>75</v>
          </cell>
          <cell r="R182">
            <v>68</v>
          </cell>
          <cell r="S182">
            <v>25</v>
          </cell>
          <cell r="T182">
            <v>65</v>
          </cell>
          <cell r="U182">
            <v>66</v>
          </cell>
          <cell r="V182">
            <v>75</v>
          </cell>
        </row>
        <row r="183">
          <cell r="A183" t="str">
            <v>Beck Malenstyn</v>
          </cell>
          <cell r="B183">
            <v>35830</v>
          </cell>
          <cell r="C183">
            <v>75</v>
          </cell>
          <cell r="D183">
            <v>209</v>
          </cell>
          <cell r="E183">
            <v>6</v>
          </cell>
          <cell r="F183">
            <v>1400000</v>
          </cell>
          <cell r="G183">
            <v>90</v>
          </cell>
          <cell r="H183">
            <v>56</v>
          </cell>
          <cell r="I183">
            <v>88</v>
          </cell>
          <cell r="J183">
            <v>82</v>
          </cell>
          <cell r="K183">
            <v>78</v>
          </cell>
          <cell r="L183">
            <v>57</v>
          </cell>
          <cell r="M183">
            <v>93</v>
          </cell>
          <cell r="N183">
            <v>61</v>
          </cell>
          <cell r="O183">
            <v>54</v>
          </cell>
          <cell r="P183">
            <v>58</v>
          </cell>
          <cell r="Q183">
            <v>57</v>
          </cell>
          <cell r="R183">
            <v>78</v>
          </cell>
          <cell r="S183">
            <v>25</v>
          </cell>
          <cell r="T183">
            <v>61</v>
          </cell>
          <cell r="U183">
            <v>62</v>
          </cell>
          <cell r="V183">
            <v>66</v>
          </cell>
        </row>
        <row r="184">
          <cell r="A184" t="str">
            <v>Ben Berard</v>
          </cell>
          <cell r="B184">
            <v>36204</v>
          </cell>
          <cell r="C184">
            <v>72</v>
          </cell>
          <cell r="D184">
            <v>193</v>
          </cell>
          <cell r="E184">
            <v>1</v>
          </cell>
          <cell r="F184">
            <v>700000</v>
          </cell>
          <cell r="G184">
            <v>78</v>
          </cell>
          <cell r="H184">
            <v>70</v>
          </cell>
          <cell r="I184">
            <v>95</v>
          </cell>
          <cell r="J184">
            <v>59</v>
          </cell>
          <cell r="K184">
            <v>70</v>
          </cell>
          <cell r="L184">
            <v>54</v>
          </cell>
          <cell r="M184">
            <v>56</v>
          </cell>
          <cell r="N184">
            <v>48</v>
          </cell>
          <cell r="O184">
            <v>50</v>
          </cell>
          <cell r="P184">
            <v>45</v>
          </cell>
          <cell r="Q184">
            <v>45</v>
          </cell>
          <cell r="R184">
            <v>62</v>
          </cell>
          <cell r="S184">
            <v>43</v>
          </cell>
          <cell r="T184">
            <v>47</v>
          </cell>
          <cell r="U184">
            <v>47</v>
          </cell>
          <cell r="V184">
            <v>72</v>
          </cell>
        </row>
        <row r="185">
          <cell r="A185" t="str">
            <v>Ben Chiarot</v>
          </cell>
          <cell r="B185">
            <v>33366</v>
          </cell>
          <cell r="C185">
            <v>75</v>
          </cell>
          <cell r="D185">
            <v>224</v>
          </cell>
          <cell r="E185">
            <v>2</v>
          </cell>
          <cell r="F185">
            <v>4750000</v>
          </cell>
          <cell r="G185">
            <v>81</v>
          </cell>
          <cell r="H185">
            <v>55</v>
          </cell>
          <cell r="I185">
            <v>76</v>
          </cell>
          <cell r="J185">
            <v>81</v>
          </cell>
          <cell r="K185">
            <v>82</v>
          </cell>
          <cell r="L185">
            <v>82</v>
          </cell>
          <cell r="M185">
            <v>98</v>
          </cell>
          <cell r="N185">
            <v>60</v>
          </cell>
          <cell r="O185">
            <v>25</v>
          </cell>
          <cell r="P185">
            <v>49</v>
          </cell>
          <cell r="Q185">
            <v>48</v>
          </cell>
          <cell r="R185">
            <v>84</v>
          </cell>
          <cell r="S185">
            <v>25</v>
          </cell>
          <cell r="T185">
            <v>78</v>
          </cell>
          <cell r="U185">
            <v>82</v>
          </cell>
          <cell r="V185">
            <v>64</v>
          </cell>
        </row>
        <row r="186">
          <cell r="A186" t="str">
            <v>Ben Copeland</v>
          </cell>
          <cell r="B186">
            <v>36277</v>
          </cell>
          <cell r="C186">
            <v>73</v>
          </cell>
          <cell r="D186">
            <v>185</v>
          </cell>
          <cell r="E186">
            <v>1</v>
          </cell>
          <cell r="F186">
            <v>700000</v>
          </cell>
          <cell r="G186">
            <v>78</v>
          </cell>
          <cell r="H186">
            <v>69</v>
          </cell>
          <cell r="I186">
            <v>99</v>
          </cell>
          <cell r="J186">
            <v>66</v>
          </cell>
          <cell r="K186">
            <v>69</v>
          </cell>
          <cell r="L186">
            <v>48</v>
          </cell>
          <cell r="M186">
            <v>48</v>
          </cell>
          <cell r="N186">
            <v>49</v>
          </cell>
          <cell r="O186">
            <v>61</v>
          </cell>
          <cell r="P186">
            <v>48</v>
          </cell>
          <cell r="Q186">
            <v>44</v>
          </cell>
          <cell r="R186">
            <v>62</v>
          </cell>
          <cell r="S186">
            <v>42</v>
          </cell>
          <cell r="T186">
            <v>45</v>
          </cell>
          <cell r="U186">
            <v>45</v>
          </cell>
          <cell r="V186">
            <v>74</v>
          </cell>
        </row>
        <row r="187">
          <cell r="A187" t="str">
            <v>Ben Gleason</v>
          </cell>
          <cell r="B187">
            <v>35879</v>
          </cell>
          <cell r="C187">
            <v>73</v>
          </cell>
          <cell r="D187">
            <v>190</v>
          </cell>
          <cell r="E187">
            <v>0</v>
          </cell>
          <cell r="F187">
            <v>0</v>
          </cell>
          <cell r="G187">
            <v>76</v>
          </cell>
          <cell r="H187">
            <v>71</v>
          </cell>
          <cell r="I187">
            <v>86</v>
          </cell>
          <cell r="J187">
            <v>64</v>
          </cell>
          <cell r="K187">
            <v>71</v>
          </cell>
          <cell r="L187">
            <v>55</v>
          </cell>
          <cell r="M187">
            <v>56</v>
          </cell>
          <cell r="N187">
            <v>53</v>
          </cell>
          <cell r="O187">
            <v>25</v>
          </cell>
          <cell r="P187">
            <v>50</v>
          </cell>
          <cell r="Q187">
            <v>41</v>
          </cell>
          <cell r="R187">
            <v>62</v>
          </cell>
          <cell r="S187">
            <v>39</v>
          </cell>
          <cell r="T187">
            <v>44</v>
          </cell>
          <cell r="U187">
            <v>44</v>
          </cell>
          <cell r="V187">
            <v>54</v>
          </cell>
        </row>
        <row r="188">
          <cell r="A188" t="str">
            <v>Ben Harpur</v>
          </cell>
          <cell r="B188">
            <v>34710</v>
          </cell>
          <cell r="C188">
            <v>78</v>
          </cell>
          <cell r="D188">
            <v>231</v>
          </cell>
          <cell r="E188">
            <v>4</v>
          </cell>
          <cell r="F188">
            <v>999800</v>
          </cell>
          <cell r="G188">
            <v>78</v>
          </cell>
          <cell r="H188">
            <v>88</v>
          </cell>
          <cell r="I188">
            <v>56</v>
          </cell>
          <cell r="J188">
            <v>62</v>
          </cell>
          <cell r="K188">
            <v>88</v>
          </cell>
          <cell r="L188">
            <v>50</v>
          </cell>
          <cell r="M188">
            <v>52</v>
          </cell>
          <cell r="N188">
            <v>46</v>
          </cell>
          <cell r="O188">
            <v>25</v>
          </cell>
          <cell r="P188">
            <v>37</v>
          </cell>
          <cell r="Q188">
            <v>40</v>
          </cell>
          <cell r="R188">
            <v>62</v>
          </cell>
          <cell r="S188">
            <v>38</v>
          </cell>
          <cell r="T188">
            <v>44</v>
          </cell>
          <cell r="U188">
            <v>45</v>
          </cell>
          <cell r="V188">
            <v>50</v>
          </cell>
        </row>
        <row r="189">
          <cell r="A189" t="str">
            <v>Ben Hemmerling</v>
          </cell>
          <cell r="B189">
            <v>38098</v>
          </cell>
          <cell r="C189">
            <v>72</v>
          </cell>
          <cell r="D189">
            <v>180</v>
          </cell>
          <cell r="E189">
            <v>2</v>
          </cell>
          <cell r="F189">
            <v>925000</v>
          </cell>
          <cell r="G189">
            <v>75</v>
          </cell>
          <cell r="H189">
            <v>67</v>
          </cell>
          <cell r="I189">
            <v>95</v>
          </cell>
          <cell r="J189">
            <v>61</v>
          </cell>
          <cell r="K189">
            <v>67</v>
          </cell>
          <cell r="L189">
            <v>43</v>
          </cell>
          <cell r="M189">
            <v>42</v>
          </cell>
          <cell r="N189">
            <v>47</v>
          </cell>
          <cell r="O189">
            <v>50</v>
          </cell>
          <cell r="P189">
            <v>43</v>
          </cell>
          <cell r="Q189">
            <v>46</v>
          </cell>
          <cell r="R189">
            <v>60</v>
          </cell>
          <cell r="S189">
            <v>44</v>
          </cell>
          <cell r="T189">
            <v>44</v>
          </cell>
          <cell r="U189">
            <v>44</v>
          </cell>
          <cell r="V189">
            <v>52</v>
          </cell>
        </row>
        <row r="190">
          <cell r="A190" t="str">
            <v>Ben Hutton</v>
          </cell>
          <cell r="B190">
            <v>34078</v>
          </cell>
          <cell r="C190">
            <v>75</v>
          </cell>
          <cell r="D190">
            <v>209</v>
          </cell>
          <cell r="E190">
            <v>1</v>
          </cell>
          <cell r="F190">
            <v>1514000</v>
          </cell>
          <cell r="G190">
            <v>73</v>
          </cell>
          <cell r="H190">
            <v>44</v>
          </cell>
          <cell r="I190">
            <v>99</v>
          </cell>
          <cell r="J190">
            <v>67</v>
          </cell>
          <cell r="K190">
            <v>77</v>
          </cell>
          <cell r="L190">
            <v>61</v>
          </cell>
          <cell r="M190">
            <v>39</v>
          </cell>
          <cell r="N190">
            <v>59</v>
          </cell>
          <cell r="O190">
            <v>25</v>
          </cell>
          <cell r="P190">
            <v>53</v>
          </cell>
          <cell r="Q190">
            <v>47</v>
          </cell>
          <cell r="R190">
            <v>69</v>
          </cell>
          <cell r="S190">
            <v>25</v>
          </cell>
          <cell r="T190">
            <v>72</v>
          </cell>
          <cell r="U190">
            <v>73</v>
          </cell>
          <cell r="V190">
            <v>59</v>
          </cell>
        </row>
        <row r="191">
          <cell r="A191" t="str">
            <v>Ben Jones</v>
          </cell>
          <cell r="B191">
            <v>36217</v>
          </cell>
          <cell r="C191">
            <v>72</v>
          </cell>
          <cell r="D191">
            <v>187</v>
          </cell>
          <cell r="E191">
            <v>5</v>
          </cell>
          <cell r="F191">
            <v>1000000</v>
          </cell>
          <cell r="G191">
            <v>85</v>
          </cell>
          <cell r="H191">
            <v>92</v>
          </cell>
          <cell r="I191">
            <v>88</v>
          </cell>
          <cell r="J191">
            <v>70</v>
          </cell>
          <cell r="K191">
            <v>71</v>
          </cell>
          <cell r="L191">
            <v>51</v>
          </cell>
          <cell r="M191">
            <v>91</v>
          </cell>
          <cell r="N191">
            <v>62</v>
          </cell>
          <cell r="O191">
            <v>44</v>
          </cell>
          <cell r="P191">
            <v>50</v>
          </cell>
          <cell r="Q191">
            <v>55</v>
          </cell>
          <cell r="R191">
            <v>68</v>
          </cell>
          <cell r="S191">
            <v>25</v>
          </cell>
          <cell r="T191">
            <v>46</v>
          </cell>
          <cell r="U191">
            <v>46</v>
          </cell>
          <cell r="V191">
            <v>62</v>
          </cell>
        </row>
        <row r="192">
          <cell r="A192" t="str">
            <v>Ben King</v>
          </cell>
          <cell r="B192">
            <v>37391</v>
          </cell>
          <cell r="C192">
            <v>75</v>
          </cell>
          <cell r="D192">
            <v>205</v>
          </cell>
          <cell r="E192">
            <v>2</v>
          </cell>
          <cell r="F192">
            <v>925000</v>
          </cell>
          <cell r="G192">
            <v>77</v>
          </cell>
          <cell r="H192">
            <v>77</v>
          </cell>
          <cell r="I192">
            <v>77</v>
          </cell>
          <cell r="J192">
            <v>65</v>
          </cell>
          <cell r="K192">
            <v>77</v>
          </cell>
          <cell r="L192">
            <v>54</v>
          </cell>
          <cell r="M192">
            <v>54</v>
          </cell>
          <cell r="N192">
            <v>56</v>
          </cell>
          <cell r="O192">
            <v>70</v>
          </cell>
          <cell r="P192">
            <v>50</v>
          </cell>
          <cell r="Q192">
            <v>57</v>
          </cell>
          <cell r="R192">
            <v>64</v>
          </cell>
          <cell r="S192">
            <v>54</v>
          </cell>
          <cell r="T192">
            <v>44</v>
          </cell>
          <cell r="U192">
            <v>44</v>
          </cell>
          <cell r="V192">
            <v>59</v>
          </cell>
        </row>
        <row r="193">
          <cell r="A193" t="str">
            <v>Ben McCartney</v>
          </cell>
          <cell r="B193">
            <v>37085</v>
          </cell>
          <cell r="C193">
            <v>72</v>
          </cell>
          <cell r="D193">
            <v>199</v>
          </cell>
          <cell r="E193">
            <v>1</v>
          </cell>
          <cell r="F193">
            <v>825000</v>
          </cell>
          <cell r="G193">
            <v>69</v>
          </cell>
          <cell r="H193">
            <v>71</v>
          </cell>
          <cell r="I193">
            <v>63</v>
          </cell>
          <cell r="J193">
            <v>66</v>
          </cell>
          <cell r="K193">
            <v>71</v>
          </cell>
          <cell r="L193">
            <v>74</v>
          </cell>
          <cell r="M193">
            <v>78</v>
          </cell>
          <cell r="N193">
            <v>61</v>
          </cell>
          <cell r="O193">
            <v>50</v>
          </cell>
          <cell r="P193">
            <v>55</v>
          </cell>
          <cell r="Q193">
            <v>62</v>
          </cell>
          <cell r="R193">
            <v>61</v>
          </cell>
          <cell r="S193">
            <v>59</v>
          </cell>
          <cell r="T193">
            <v>44</v>
          </cell>
          <cell r="U193">
            <v>44</v>
          </cell>
          <cell r="V193">
            <v>62</v>
          </cell>
        </row>
        <row r="194">
          <cell r="A194" t="str">
            <v>Ben Meyers</v>
          </cell>
          <cell r="B194">
            <v>36114</v>
          </cell>
          <cell r="C194">
            <v>71</v>
          </cell>
          <cell r="D194">
            <v>194</v>
          </cell>
          <cell r="E194">
            <v>2</v>
          </cell>
          <cell r="F194">
            <v>700000</v>
          </cell>
          <cell r="G194">
            <v>74</v>
          </cell>
          <cell r="H194">
            <v>69</v>
          </cell>
          <cell r="I194">
            <v>86</v>
          </cell>
          <cell r="J194">
            <v>70</v>
          </cell>
          <cell r="K194">
            <v>69</v>
          </cell>
          <cell r="L194">
            <v>78</v>
          </cell>
          <cell r="M194">
            <v>81</v>
          </cell>
          <cell r="N194">
            <v>67</v>
          </cell>
          <cell r="O194">
            <v>80</v>
          </cell>
          <cell r="P194">
            <v>62</v>
          </cell>
          <cell r="Q194">
            <v>66</v>
          </cell>
          <cell r="R194">
            <v>67</v>
          </cell>
          <cell r="S194">
            <v>63</v>
          </cell>
          <cell r="T194">
            <v>53</v>
          </cell>
          <cell r="U194">
            <v>54</v>
          </cell>
          <cell r="V194">
            <v>68</v>
          </cell>
        </row>
        <row r="195">
          <cell r="A195" t="str">
            <v>Ben Steeves</v>
          </cell>
          <cell r="B195">
            <v>37386</v>
          </cell>
          <cell r="C195">
            <v>69</v>
          </cell>
          <cell r="D195">
            <v>170</v>
          </cell>
          <cell r="E195">
            <v>1</v>
          </cell>
          <cell r="F195">
            <v>950000</v>
          </cell>
          <cell r="G195">
            <v>64</v>
          </cell>
          <cell r="H195">
            <v>61</v>
          </cell>
          <cell r="I195">
            <v>72</v>
          </cell>
          <cell r="J195">
            <v>66</v>
          </cell>
          <cell r="K195">
            <v>61</v>
          </cell>
          <cell r="L195">
            <v>53</v>
          </cell>
          <cell r="M195">
            <v>52</v>
          </cell>
          <cell r="N195">
            <v>58</v>
          </cell>
          <cell r="O195">
            <v>50</v>
          </cell>
          <cell r="P195">
            <v>56</v>
          </cell>
          <cell r="Q195">
            <v>56</v>
          </cell>
          <cell r="R195">
            <v>58</v>
          </cell>
          <cell r="S195">
            <v>53</v>
          </cell>
          <cell r="T195">
            <v>44</v>
          </cell>
          <cell r="U195">
            <v>44</v>
          </cell>
          <cell r="V195">
            <v>58</v>
          </cell>
        </row>
        <row r="196">
          <cell r="A196" t="str">
            <v>Ben Tardif</v>
          </cell>
          <cell r="B196">
            <v>36549</v>
          </cell>
          <cell r="C196">
            <v>70</v>
          </cell>
          <cell r="D196">
            <v>196</v>
          </cell>
          <cell r="E196">
            <v>1</v>
          </cell>
          <cell r="F196">
            <v>700000</v>
          </cell>
          <cell r="G196">
            <v>76</v>
          </cell>
          <cell r="H196">
            <v>68</v>
          </cell>
          <cell r="I196">
            <v>93</v>
          </cell>
          <cell r="J196">
            <v>61</v>
          </cell>
          <cell r="K196">
            <v>68</v>
          </cell>
          <cell r="L196">
            <v>55</v>
          </cell>
          <cell r="M196">
            <v>57</v>
          </cell>
          <cell r="N196">
            <v>51</v>
          </cell>
          <cell r="O196">
            <v>50</v>
          </cell>
          <cell r="P196">
            <v>51</v>
          </cell>
          <cell r="Q196">
            <v>46</v>
          </cell>
          <cell r="R196">
            <v>62</v>
          </cell>
          <cell r="S196">
            <v>44</v>
          </cell>
          <cell r="T196">
            <v>45</v>
          </cell>
          <cell r="U196">
            <v>45</v>
          </cell>
          <cell r="V196">
            <v>74</v>
          </cell>
        </row>
        <row r="197">
          <cell r="A197" t="str">
            <v>Benoit-Olivier Groulx</v>
          </cell>
          <cell r="B197">
            <v>36561</v>
          </cell>
          <cell r="C197">
            <v>74</v>
          </cell>
          <cell r="D197">
            <v>198</v>
          </cell>
          <cell r="E197">
            <v>6</v>
          </cell>
          <cell r="F197">
            <v>880000</v>
          </cell>
          <cell r="G197">
            <v>74</v>
          </cell>
          <cell r="H197">
            <v>73</v>
          </cell>
          <cell r="I197">
            <v>75</v>
          </cell>
          <cell r="J197">
            <v>66</v>
          </cell>
          <cell r="K197">
            <v>73</v>
          </cell>
          <cell r="L197">
            <v>52</v>
          </cell>
          <cell r="M197">
            <v>49</v>
          </cell>
          <cell r="N197">
            <v>64</v>
          </cell>
          <cell r="O197">
            <v>80</v>
          </cell>
          <cell r="P197">
            <v>62</v>
          </cell>
          <cell r="Q197">
            <v>62</v>
          </cell>
          <cell r="R197">
            <v>64</v>
          </cell>
          <cell r="S197">
            <v>59</v>
          </cell>
          <cell r="T197">
            <v>44</v>
          </cell>
          <cell r="U197">
            <v>44</v>
          </cell>
          <cell r="V197">
            <v>63</v>
          </cell>
        </row>
        <row r="198">
          <cell r="A198" t="str">
            <v>Berkly Catton</v>
          </cell>
          <cell r="B198">
            <v>38731</v>
          </cell>
          <cell r="C198">
            <v>70</v>
          </cell>
          <cell r="D198">
            <v>174</v>
          </cell>
          <cell r="E198">
            <v>3</v>
          </cell>
          <cell r="F198">
            <v>875000</v>
          </cell>
          <cell r="G198">
            <v>48</v>
          </cell>
          <cell r="H198">
            <v>41</v>
          </cell>
          <cell r="I198">
            <v>82</v>
          </cell>
          <cell r="J198">
            <v>79</v>
          </cell>
          <cell r="K198">
            <v>61</v>
          </cell>
          <cell r="L198">
            <v>86</v>
          </cell>
          <cell r="M198">
            <v>95</v>
          </cell>
          <cell r="N198">
            <v>85</v>
          </cell>
          <cell r="O198">
            <v>69</v>
          </cell>
          <cell r="P198">
            <v>77</v>
          </cell>
          <cell r="Q198">
            <v>77</v>
          </cell>
          <cell r="R198">
            <v>55</v>
          </cell>
          <cell r="S198">
            <v>81</v>
          </cell>
          <cell r="T198">
            <v>46</v>
          </cell>
          <cell r="U198">
            <v>46</v>
          </cell>
          <cell r="V198">
            <v>95</v>
          </cell>
        </row>
        <row r="199">
          <cell r="A199" t="str">
            <v>Billy Sweezey</v>
          </cell>
          <cell r="B199">
            <v>35101</v>
          </cell>
          <cell r="C199">
            <v>73</v>
          </cell>
          <cell r="D199">
            <v>204</v>
          </cell>
          <cell r="E199">
            <v>1</v>
          </cell>
          <cell r="F199">
            <v>800000</v>
          </cell>
          <cell r="G199">
            <v>73</v>
          </cell>
          <cell r="H199">
            <v>74</v>
          </cell>
          <cell r="I199">
            <v>71</v>
          </cell>
          <cell r="J199">
            <v>63</v>
          </cell>
          <cell r="K199">
            <v>74</v>
          </cell>
          <cell r="L199">
            <v>73</v>
          </cell>
          <cell r="M199">
            <v>81</v>
          </cell>
          <cell r="N199">
            <v>46</v>
          </cell>
          <cell r="O199">
            <v>25</v>
          </cell>
          <cell r="P199">
            <v>37</v>
          </cell>
          <cell r="Q199">
            <v>39</v>
          </cell>
          <cell r="R199">
            <v>59</v>
          </cell>
          <cell r="S199">
            <v>37</v>
          </cell>
          <cell r="T199">
            <v>44</v>
          </cell>
          <cell r="U199">
            <v>44</v>
          </cell>
          <cell r="V199">
            <v>52</v>
          </cell>
        </row>
        <row r="200">
          <cell r="A200" t="str">
            <v>Blade Jenkins</v>
          </cell>
          <cell r="B200">
            <v>36749</v>
          </cell>
          <cell r="C200">
            <v>74</v>
          </cell>
          <cell r="D200">
            <v>195</v>
          </cell>
          <cell r="E200">
            <v>1</v>
          </cell>
          <cell r="F200">
            <v>700000</v>
          </cell>
          <cell r="G200">
            <v>77</v>
          </cell>
          <cell r="H200">
            <v>73</v>
          </cell>
          <cell r="I200">
            <v>87</v>
          </cell>
          <cell r="J200">
            <v>63</v>
          </cell>
          <cell r="K200">
            <v>73</v>
          </cell>
          <cell r="L200">
            <v>49</v>
          </cell>
          <cell r="M200">
            <v>49</v>
          </cell>
          <cell r="N200">
            <v>50</v>
          </cell>
          <cell r="O200">
            <v>50</v>
          </cell>
          <cell r="P200">
            <v>49</v>
          </cell>
          <cell r="Q200">
            <v>46</v>
          </cell>
          <cell r="R200">
            <v>62</v>
          </cell>
          <cell r="S200">
            <v>44</v>
          </cell>
          <cell r="T200">
            <v>44</v>
          </cell>
          <cell r="U200">
            <v>44</v>
          </cell>
          <cell r="V200">
            <v>54</v>
          </cell>
        </row>
        <row r="201">
          <cell r="A201" t="str">
            <v>Blake Coleman</v>
          </cell>
          <cell r="B201">
            <v>33569</v>
          </cell>
          <cell r="C201">
            <v>71</v>
          </cell>
          <cell r="D201">
            <v>199</v>
          </cell>
          <cell r="E201">
            <v>3</v>
          </cell>
          <cell r="F201">
            <v>4900000</v>
          </cell>
          <cell r="G201">
            <v>86</v>
          </cell>
          <cell r="H201">
            <v>45</v>
          </cell>
          <cell r="I201">
            <v>86</v>
          </cell>
          <cell r="J201">
            <v>76</v>
          </cell>
          <cell r="K201">
            <v>70</v>
          </cell>
          <cell r="L201">
            <v>76</v>
          </cell>
          <cell r="M201">
            <v>99</v>
          </cell>
          <cell r="N201">
            <v>71</v>
          </cell>
          <cell r="O201">
            <v>44</v>
          </cell>
          <cell r="P201">
            <v>74</v>
          </cell>
          <cell r="Q201">
            <v>71</v>
          </cell>
          <cell r="R201">
            <v>81</v>
          </cell>
          <cell r="S201">
            <v>53</v>
          </cell>
          <cell r="T201">
            <v>75</v>
          </cell>
          <cell r="U201">
            <v>79</v>
          </cell>
          <cell r="V201">
            <v>76</v>
          </cell>
        </row>
        <row r="202">
          <cell r="A202" t="str">
            <v>Blake Hillman</v>
          </cell>
          <cell r="B202">
            <v>35090</v>
          </cell>
          <cell r="C202">
            <v>73</v>
          </cell>
          <cell r="D202">
            <v>200</v>
          </cell>
          <cell r="E202">
            <v>0</v>
          </cell>
          <cell r="F202">
            <v>0</v>
          </cell>
          <cell r="G202">
            <v>79</v>
          </cell>
          <cell r="H202">
            <v>74</v>
          </cell>
          <cell r="I202">
            <v>91</v>
          </cell>
          <cell r="J202">
            <v>63</v>
          </cell>
          <cell r="K202">
            <v>74</v>
          </cell>
          <cell r="L202">
            <v>62</v>
          </cell>
          <cell r="M202">
            <v>67</v>
          </cell>
          <cell r="N202">
            <v>47</v>
          </cell>
          <cell r="O202">
            <v>25</v>
          </cell>
          <cell r="P202">
            <v>37</v>
          </cell>
          <cell r="Q202">
            <v>41</v>
          </cell>
          <cell r="R202">
            <v>62</v>
          </cell>
          <cell r="S202">
            <v>39</v>
          </cell>
          <cell r="T202">
            <v>44</v>
          </cell>
          <cell r="U202">
            <v>44</v>
          </cell>
          <cell r="V202">
            <v>53</v>
          </cell>
        </row>
        <row r="203">
          <cell r="A203" t="str">
            <v>Blake Lizotte</v>
          </cell>
          <cell r="B203">
            <v>35776</v>
          </cell>
          <cell r="C203">
            <v>69</v>
          </cell>
          <cell r="D203">
            <v>173</v>
          </cell>
          <cell r="E203">
            <v>6</v>
          </cell>
          <cell r="F203">
            <v>1250000</v>
          </cell>
          <cell r="G203">
            <v>75</v>
          </cell>
          <cell r="H203">
            <v>42</v>
          </cell>
          <cell r="I203">
            <v>86</v>
          </cell>
          <cell r="J203">
            <v>78</v>
          </cell>
          <cell r="K203">
            <v>61</v>
          </cell>
          <cell r="L203">
            <v>63</v>
          </cell>
          <cell r="M203">
            <v>76</v>
          </cell>
          <cell r="N203">
            <v>62</v>
          </cell>
          <cell r="O203">
            <v>73</v>
          </cell>
          <cell r="P203">
            <v>62</v>
          </cell>
          <cell r="Q203">
            <v>71</v>
          </cell>
          <cell r="R203">
            <v>78</v>
          </cell>
          <cell r="S203">
            <v>25</v>
          </cell>
          <cell r="T203">
            <v>68</v>
          </cell>
          <cell r="U203">
            <v>69</v>
          </cell>
          <cell r="V203">
            <v>71</v>
          </cell>
        </row>
        <row r="204">
          <cell r="A204" t="str">
            <v>Blake McLaughlin</v>
          </cell>
          <cell r="B204">
            <v>36570</v>
          </cell>
          <cell r="C204">
            <v>72</v>
          </cell>
          <cell r="D204">
            <v>179</v>
          </cell>
          <cell r="E204">
            <v>0</v>
          </cell>
          <cell r="F204">
            <v>0</v>
          </cell>
          <cell r="G204">
            <v>75</v>
          </cell>
          <cell r="H204">
            <v>65</v>
          </cell>
          <cell r="I204">
            <v>99</v>
          </cell>
          <cell r="J204">
            <v>62</v>
          </cell>
          <cell r="K204">
            <v>65</v>
          </cell>
          <cell r="L204">
            <v>39</v>
          </cell>
          <cell r="M204">
            <v>36</v>
          </cell>
          <cell r="N204">
            <v>54</v>
          </cell>
          <cell r="O204">
            <v>68</v>
          </cell>
          <cell r="P204">
            <v>57</v>
          </cell>
          <cell r="Q204">
            <v>46</v>
          </cell>
          <cell r="R204">
            <v>62</v>
          </cell>
          <cell r="S204">
            <v>44</v>
          </cell>
          <cell r="T204">
            <v>44</v>
          </cell>
          <cell r="U204">
            <v>44</v>
          </cell>
          <cell r="V204">
            <v>55</v>
          </cell>
        </row>
        <row r="205">
          <cell r="A205" t="str">
            <v>Blake Murray</v>
          </cell>
          <cell r="B205">
            <v>37018</v>
          </cell>
          <cell r="C205">
            <v>74</v>
          </cell>
          <cell r="D205">
            <v>189</v>
          </cell>
          <cell r="E205">
            <v>1</v>
          </cell>
          <cell r="F205">
            <v>791667</v>
          </cell>
          <cell r="G205">
            <v>77</v>
          </cell>
          <cell r="H205">
            <v>70</v>
          </cell>
          <cell r="I205">
            <v>93</v>
          </cell>
          <cell r="J205">
            <v>67</v>
          </cell>
          <cell r="K205">
            <v>70</v>
          </cell>
          <cell r="L205">
            <v>59</v>
          </cell>
          <cell r="M205">
            <v>61</v>
          </cell>
          <cell r="N205">
            <v>52</v>
          </cell>
          <cell r="O205">
            <v>65</v>
          </cell>
          <cell r="P205">
            <v>53</v>
          </cell>
          <cell r="Q205">
            <v>47</v>
          </cell>
          <cell r="R205">
            <v>63</v>
          </cell>
          <cell r="S205">
            <v>45</v>
          </cell>
          <cell r="T205">
            <v>45</v>
          </cell>
          <cell r="U205">
            <v>45</v>
          </cell>
          <cell r="V205">
            <v>79</v>
          </cell>
        </row>
        <row r="206">
          <cell r="A206" t="str">
            <v>Blake Wheeler</v>
          </cell>
          <cell r="B206">
            <v>31654</v>
          </cell>
          <cell r="C206">
            <v>77</v>
          </cell>
          <cell r="D206">
            <v>225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</row>
        <row r="207">
          <cell r="A207" t="str">
            <v>Bo Horvat</v>
          </cell>
          <cell r="B207">
            <v>34793</v>
          </cell>
          <cell r="C207">
            <v>73</v>
          </cell>
          <cell r="D207">
            <v>215</v>
          </cell>
          <cell r="E207">
            <v>5</v>
          </cell>
          <cell r="F207">
            <v>8500000</v>
          </cell>
          <cell r="G207">
            <v>77</v>
          </cell>
          <cell r="H207">
            <v>44</v>
          </cell>
          <cell r="I207">
            <v>93</v>
          </cell>
          <cell r="J207">
            <v>93</v>
          </cell>
          <cell r="K207">
            <v>78</v>
          </cell>
          <cell r="L207">
            <v>84</v>
          </cell>
          <cell r="M207">
            <v>98</v>
          </cell>
          <cell r="N207">
            <v>83</v>
          </cell>
          <cell r="O207">
            <v>99</v>
          </cell>
          <cell r="P207">
            <v>78</v>
          </cell>
          <cell r="Q207">
            <v>85</v>
          </cell>
          <cell r="R207">
            <v>71</v>
          </cell>
          <cell r="S207">
            <v>61</v>
          </cell>
          <cell r="T207">
            <v>80</v>
          </cell>
          <cell r="U207">
            <v>82</v>
          </cell>
          <cell r="V207">
            <v>82</v>
          </cell>
        </row>
        <row r="208">
          <cell r="A208" t="str">
            <v>Bobby Brink</v>
          </cell>
          <cell r="B208">
            <v>37080</v>
          </cell>
          <cell r="C208">
            <v>68</v>
          </cell>
          <cell r="D208">
            <v>169</v>
          </cell>
          <cell r="E208">
            <v>6</v>
          </cell>
          <cell r="F208">
            <v>1200000</v>
          </cell>
          <cell r="G208">
            <v>77</v>
          </cell>
          <cell r="H208">
            <v>42</v>
          </cell>
          <cell r="I208">
            <v>90</v>
          </cell>
          <cell r="J208">
            <v>78</v>
          </cell>
          <cell r="K208">
            <v>58</v>
          </cell>
          <cell r="L208">
            <v>68</v>
          </cell>
          <cell r="M208">
            <v>96</v>
          </cell>
          <cell r="N208">
            <v>76</v>
          </cell>
          <cell r="O208">
            <v>36</v>
          </cell>
          <cell r="P208">
            <v>78</v>
          </cell>
          <cell r="Q208">
            <v>68</v>
          </cell>
          <cell r="R208">
            <v>67</v>
          </cell>
          <cell r="S208">
            <v>61</v>
          </cell>
          <cell r="T208">
            <v>60</v>
          </cell>
          <cell r="U208">
            <v>60</v>
          </cell>
          <cell r="V208">
            <v>73</v>
          </cell>
        </row>
        <row r="209">
          <cell r="A209" t="str">
            <v>Bobby Lynch</v>
          </cell>
          <cell r="B209">
            <v>35962</v>
          </cell>
          <cell r="C209">
            <v>74</v>
          </cell>
          <cell r="D209">
            <v>173</v>
          </cell>
          <cell r="E209">
            <v>1</v>
          </cell>
          <cell r="F209">
            <v>700000</v>
          </cell>
          <cell r="G209">
            <v>74</v>
          </cell>
          <cell r="H209">
            <v>66</v>
          </cell>
          <cell r="I209">
            <v>92</v>
          </cell>
          <cell r="J209">
            <v>75</v>
          </cell>
          <cell r="K209">
            <v>66</v>
          </cell>
          <cell r="L209">
            <v>61</v>
          </cell>
          <cell r="M209">
            <v>63</v>
          </cell>
          <cell r="N209">
            <v>53</v>
          </cell>
          <cell r="O209">
            <v>50</v>
          </cell>
          <cell r="P209">
            <v>46</v>
          </cell>
          <cell r="Q209">
            <v>56</v>
          </cell>
          <cell r="R209">
            <v>61</v>
          </cell>
          <cell r="S209">
            <v>53</v>
          </cell>
          <cell r="T209">
            <v>48</v>
          </cell>
          <cell r="U209">
            <v>48</v>
          </cell>
          <cell r="V209">
            <v>61</v>
          </cell>
        </row>
        <row r="210">
          <cell r="A210" t="str">
            <v>Bobby McMann</v>
          </cell>
          <cell r="B210">
            <v>35231</v>
          </cell>
          <cell r="C210">
            <v>74</v>
          </cell>
          <cell r="D210">
            <v>215</v>
          </cell>
          <cell r="E210">
            <v>6</v>
          </cell>
          <cell r="F210">
            <v>2999999</v>
          </cell>
          <cell r="G210">
            <v>83</v>
          </cell>
          <cell r="H210">
            <v>55</v>
          </cell>
          <cell r="I210">
            <v>88</v>
          </cell>
          <cell r="J210">
            <v>91</v>
          </cell>
          <cell r="K210">
            <v>80</v>
          </cell>
          <cell r="L210">
            <v>67</v>
          </cell>
          <cell r="M210">
            <v>91</v>
          </cell>
          <cell r="N210">
            <v>68</v>
          </cell>
          <cell r="O210">
            <v>31</v>
          </cell>
          <cell r="P210">
            <v>65</v>
          </cell>
          <cell r="Q210">
            <v>78</v>
          </cell>
          <cell r="R210">
            <v>63</v>
          </cell>
          <cell r="S210">
            <v>25</v>
          </cell>
          <cell r="T210">
            <v>59</v>
          </cell>
          <cell r="U210">
            <v>59</v>
          </cell>
          <cell r="V210">
            <v>74</v>
          </cell>
        </row>
        <row r="211">
          <cell r="A211" t="str">
            <v>Bobby Nardella</v>
          </cell>
          <cell r="B211">
            <v>35177</v>
          </cell>
          <cell r="C211">
            <v>69</v>
          </cell>
          <cell r="D211">
            <v>178</v>
          </cell>
          <cell r="E211">
            <v>0</v>
          </cell>
          <cell r="F211">
            <v>0</v>
          </cell>
          <cell r="G211">
            <v>68</v>
          </cell>
          <cell r="H211">
            <v>62</v>
          </cell>
          <cell r="I211">
            <v>82</v>
          </cell>
          <cell r="J211">
            <v>62</v>
          </cell>
          <cell r="K211">
            <v>62</v>
          </cell>
          <cell r="L211">
            <v>65</v>
          </cell>
          <cell r="M211">
            <v>69</v>
          </cell>
          <cell r="N211">
            <v>52</v>
          </cell>
          <cell r="O211">
            <v>25</v>
          </cell>
          <cell r="P211">
            <v>49</v>
          </cell>
          <cell r="Q211">
            <v>41</v>
          </cell>
          <cell r="R211">
            <v>58</v>
          </cell>
          <cell r="S211">
            <v>39</v>
          </cell>
          <cell r="T211">
            <v>48</v>
          </cell>
          <cell r="U211">
            <v>48</v>
          </cell>
          <cell r="V211">
            <v>51</v>
          </cell>
        </row>
        <row r="212">
          <cell r="A212" t="str">
            <v>Bobby Trivigno</v>
          </cell>
          <cell r="B212">
            <v>36179</v>
          </cell>
          <cell r="C212">
            <v>68</v>
          </cell>
          <cell r="D212">
            <v>163</v>
          </cell>
          <cell r="E212">
            <v>0</v>
          </cell>
          <cell r="F212">
            <v>0</v>
          </cell>
          <cell r="G212">
            <v>63</v>
          </cell>
          <cell r="H212">
            <v>57</v>
          </cell>
          <cell r="I212">
            <v>78</v>
          </cell>
          <cell r="J212">
            <v>66</v>
          </cell>
          <cell r="K212">
            <v>57</v>
          </cell>
          <cell r="L212">
            <v>65</v>
          </cell>
          <cell r="M212">
            <v>69</v>
          </cell>
          <cell r="N212">
            <v>51</v>
          </cell>
          <cell r="O212">
            <v>50</v>
          </cell>
          <cell r="P212">
            <v>51</v>
          </cell>
          <cell r="Q212">
            <v>47</v>
          </cell>
          <cell r="R212">
            <v>55</v>
          </cell>
          <cell r="S212">
            <v>45</v>
          </cell>
          <cell r="T212">
            <v>47</v>
          </cell>
          <cell r="U212">
            <v>47</v>
          </cell>
          <cell r="V212">
            <v>72</v>
          </cell>
        </row>
        <row r="213">
          <cell r="A213" t="str">
            <v>Bogdan Trineyev</v>
          </cell>
          <cell r="B213">
            <v>37319</v>
          </cell>
          <cell r="C213">
            <v>75</v>
          </cell>
          <cell r="D213">
            <v>202</v>
          </cell>
          <cell r="E213">
            <v>1</v>
          </cell>
          <cell r="F213">
            <v>700000</v>
          </cell>
          <cell r="G213">
            <v>80</v>
          </cell>
          <cell r="H213">
            <v>76</v>
          </cell>
          <cell r="I213">
            <v>88</v>
          </cell>
          <cell r="J213">
            <v>65</v>
          </cell>
          <cell r="K213">
            <v>76</v>
          </cell>
          <cell r="L213">
            <v>72</v>
          </cell>
          <cell r="M213">
            <v>77</v>
          </cell>
          <cell r="N213">
            <v>54</v>
          </cell>
          <cell r="O213">
            <v>50</v>
          </cell>
          <cell r="P213">
            <v>46</v>
          </cell>
          <cell r="Q213">
            <v>58</v>
          </cell>
          <cell r="R213">
            <v>65</v>
          </cell>
          <cell r="S213">
            <v>55</v>
          </cell>
          <cell r="T213">
            <v>44</v>
          </cell>
          <cell r="U213">
            <v>44</v>
          </cell>
          <cell r="V213">
            <v>61</v>
          </cell>
        </row>
        <row r="214">
          <cell r="A214" t="str">
            <v>Bokondji Imama</v>
          </cell>
          <cell r="B214">
            <v>35279</v>
          </cell>
          <cell r="C214">
            <v>73</v>
          </cell>
          <cell r="D214">
            <v>221</v>
          </cell>
          <cell r="E214">
            <v>0</v>
          </cell>
          <cell r="F214">
            <v>0</v>
          </cell>
          <cell r="G214">
            <v>93</v>
          </cell>
          <cell r="H214">
            <v>99</v>
          </cell>
          <cell r="I214">
            <v>50</v>
          </cell>
          <cell r="J214">
            <v>79</v>
          </cell>
          <cell r="K214">
            <v>83</v>
          </cell>
          <cell r="L214">
            <v>43</v>
          </cell>
          <cell r="M214">
            <v>60</v>
          </cell>
          <cell r="N214">
            <v>56</v>
          </cell>
          <cell r="O214">
            <v>25</v>
          </cell>
          <cell r="P214">
            <v>50</v>
          </cell>
          <cell r="Q214">
            <v>57</v>
          </cell>
          <cell r="R214">
            <v>61</v>
          </cell>
          <cell r="S214">
            <v>25</v>
          </cell>
          <cell r="T214">
            <v>46</v>
          </cell>
          <cell r="U214">
            <v>46</v>
          </cell>
          <cell r="V214">
            <v>59</v>
          </cell>
        </row>
        <row r="215">
          <cell r="A215" t="str">
            <v>Boone Jenner</v>
          </cell>
          <cell r="B215">
            <v>34134</v>
          </cell>
          <cell r="C215">
            <v>74</v>
          </cell>
          <cell r="D215">
            <v>203</v>
          </cell>
          <cell r="E215">
            <v>2</v>
          </cell>
          <cell r="F215">
            <v>3750000</v>
          </cell>
          <cell r="G215">
            <v>82</v>
          </cell>
          <cell r="H215">
            <v>45</v>
          </cell>
          <cell r="I215">
            <v>94</v>
          </cell>
          <cell r="J215">
            <v>72</v>
          </cell>
          <cell r="K215">
            <v>75</v>
          </cell>
          <cell r="L215">
            <v>77</v>
          </cell>
          <cell r="M215">
            <v>50</v>
          </cell>
          <cell r="N215">
            <v>75</v>
          </cell>
          <cell r="O215">
            <v>82</v>
          </cell>
          <cell r="P215">
            <v>81</v>
          </cell>
          <cell r="Q215">
            <v>78</v>
          </cell>
          <cell r="R215">
            <v>74</v>
          </cell>
          <cell r="S215">
            <v>45</v>
          </cell>
          <cell r="T215">
            <v>78</v>
          </cell>
          <cell r="U215">
            <v>80</v>
          </cell>
          <cell r="V215">
            <v>77</v>
          </cell>
        </row>
        <row r="216">
          <cell r="A216" t="str">
            <v>Boris Katchouk</v>
          </cell>
          <cell r="B216">
            <v>35963</v>
          </cell>
          <cell r="C216">
            <v>74</v>
          </cell>
          <cell r="D216">
            <v>204</v>
          </cell>
          <cell r="E216">
            <v>6</v>
          </cell>
          <cell r="F216">
            <v>1900000</v>
          </cell>
          <cell r="G216">
            <v>77</v>
          </cell>
          <cell r="H216">
            <v>75</v>
          </cell>
          <cell r="I216">
            <v>80</v>
          </cell>
          <cell r="J216">
            <v>69</v>
          </cell>
          <cell r="K216">
            <v>75</v>
          </cell>
          <cell r="L216">
            <v>79</v>
          </cell>
          <cell r="M216">
            <v>83</v>
          </cell>
          <cell r="N216">
            <v>63</v>
          </cell>
          <cell r="O216">
            <v>50</v>
          </cell>
          <cell r="P216">
            <v>60</v>
          </cell>
          <cell r="Q216">
            <v>62</v>
          </cell>
          <cell r="R216">
            <v>65</v>
          </cell>
          <cell r="S216">
            <v>59</v>
          </cell>
          <cell r="T216">
            <v>44</v>
          </cell>
          <cell r="U216">
            <v>44</v>
          </cell>
          <cell r="V216">
            <v>66</v>
          </cell>
        </row>
        <row r="217">
          <cell r="A217" t="str">
            <v>Bowen Byram</v>
          </cell>
          <cell r="B217">
            <v>37054</v>
          </cell>
          <cell r="C217">
            <v>73</v>
          </cell>
          <cell r="D217">
            <v>205</v>
          </cell>
          <cell r="E217">
            <v>1</v>
          </cell>
          <cell r="F217">
            <v>3850000</v>
          </cell>
          <cell r="G217">
            <v>73</v>
          </cell>
          <cell r="H217">
            <v>43</v>
          </cell>
          <cell r="I217">
            <v>83</v>
          </cell>
          <cell r="J217">
            <v>81</v>
          </cell>
          <cell r="K217">
            <v>75</v>
          </cell>
          <cell r="L217">
            <v>86</v>
          </cell>
          <cell r="M217">
            <v>99</v>
          </cell>
          <cell r="N217">
            <v>67</v>
          </cell>
          <cell r="O217">
            <v>25</v>
          </cell>
          <cell r="P217">
            <v>68</v>
          </cell>
          <cell r="Q217">
            <v>50</v>
          </cell>
          <cell r="R217">
            <v>83</v>
          </cell>
          <cell r="S217">
            <v>25</v>
          </cell>
          <cell r="T217">
            <v>64</v>
          </cell>
          <cell r="U217">
            <v>66</v>
          </cell>
          <cell r="V217">
            <v>68</v>
          </cell>
        </row>
        <row r="218">
          <cell r="A218" t="str">
            <v>Brad Hunt</v>
          </cell>
          <cell r="B218">
            <v>32378</v>
          </cell>
          <cell r="C218">
            <v>69</v>
          </cell>
          <cell r="D218">
            <v>176</v>
          </cell>
          <cell r="E218">
            <v>1</v>
          </cell>
          <cell r="F218">
            <v>1000000</v>
          </cell>
          <cell r="G218">
            <v>71</v>
          </cell>
          <cell r="H218">
            <v>62</v>
          </cell>
          <cell r="I218">
            <v>91</v>
          </cell>
          <cell r="J218">
            <v>64</v>
          </cell>
          <cell r="K218">
            <v>62</v>
          </cell>
          <cell r="L218">
            <v>58</v>
          </cell>
          <cell r="M218">
            <v>60</v>
          </cell>
          <cell r="N218">
            <v>52</v>
          </cell>
          <cell r="O218">
            <v>25</v>
          </cell>
          <cell r="P218">
            <v>48</v>
          </cell>
          <cell r="Q218">
            <v>42</v>
          </cell>
          <cell r="R218">
            <v>60</v>
          </cell>
          <cell r="S218">
            <v>40</v>
          </cell>
          <cell r="T218">
            <v>44</v>
          </cell>
          <cell r="U218">
            <v>45</v>
          </cell>
          <cell r="V218">
            <v>54</v>
          </cell>
        </row>
        <row r="219">
          <cell r="A219" t="str">
            <v>Brad Lambert</v>
          </cell>
          <cell r="B219">
            <v>37974</v>
          </cell>
          <cell r="C219">
            <v>73</v>
          </cell>
          <cell r="D219">
            <v>173</v>
          </cell>
          <cell r="E219">
            <v>2</v>
          </cell>
          <cell r="F219">
            <v>886667</v>
          </cell>
          <cell r="G219">
            <v>71</v>
          </cell>
          <cell r="H219">
            <v>65</v>
          </cell>
          <cell r="I219">
            <v>86</v>
          </cell>
          <cell r="J219">
            <v>73</v>
          </cell>
          <cell r="K219">
            <v>65</v>
          </cell>
          <cell r="L219">
            <v>77</v>
          </cell>
          <cell r="M219">
            <v>83</v>
          </cell>
          <cell r="N219">
            <v>57</v>
          </cell>
          <cell r="O219">
            <v>71</v>
          </cell>
          <cell r="P219">
            <v>61</v>
          </cell>
          <cell r="Q219">
            <v>48</v>
          </cell>
          <cell r="R219">
            <v>61</v>
          </cell>
          <cell r="S219">
            <v>46</v>
          </cell>
          <cell r="T219">
            <v>44</v>
          </cell>
          <cell r="U219">
            <v>44</v>
          </cell>
          <cell r="V219">
            <v>60</v>
          </cell>
        </row>
        <row r="220">
          <cell r="A220" t="str">
            <v>Brad Malone</v>
          </cell>
          <cell r="B220">
            <v>32647</v>
          </cell>
          <cell r="C220">
            <v>74</v>
          </cell>
          <cell r="D220">
            <v>217</v>
          </cell>
          <cell r="E220">
            <v>1</v>
          </cell>
          <cell r="F220">
            <v>700000</v>
          </cell>
          <cell r="G220">
            <v>71</v>
          </cell>
          <cell r="H220">
            <v>79</v>
          </cell>
          <cell r="I220">
            <v>51</v>
          </cell>
          <cell r="J220">
            <v>65</v>
          </cell>
          <cell r="K220">
            <v>79</v>
          </cell>
          <cell r="L220">
            <v>63</v>
          </cell>
          <cell r="M220">
            <v>66</v>
          </cell>
          <cell r="N220">
            <v>55</v>
          </cell>
          <cell r="O220">
            <v>69</v>
          </cell>
          <cell r="P220">
            <v>56</v>
          </cell>
          <cell r="Q220">
            <v>45</v>
          </cell>
          <cell r="R220">
            <v>66</v>
          </cell>
          <cell r="S220">
            <v>43</v>
          </cell>
          <cell r="T220">
            <v>67</v>
          </cell>
          <cell r="U220">
            <v>68</v>
          </cell>
          <cell r="V220">
            <v>23</v>
          </cell>
        </row>
        <row r="221">
          <cell r="A221" t="str">
            <v>Brad Marchand</v>
          </cell>
          <cell r="B221">
            <v>32273</v>
          </cell>
          <cell r="C221">
            <v>69</v>
          </cell>
          <cell r="D221">
            <v>180</v>
          </cell>
          <cell r="E221">
            <v>0</v>
          </cell>
          <cell r="F221">
            <v>0</v>
          </cell>
          <cell r="G221">
            <v>76</v>
          </cell>
          <cell r="H221">
            <v>43</v>
          </cell>
          <cell r="I221">
            <v>75</v>
          </cell>
          <cell r="J221">
            <v>78</v>
          </cell>
          <cell r="K221">
            <v>64</v>
          </cell>
          <cell r="L221">
            <v>78</v>
          </cell>
          <cell r="M221">
            <v>90</v>
          </cell>
          <cell r="N221">
            <v>85</v>
          </cell>
          <cell r="O221">
            <v>36</v>
          </cell>
          <cell r="P221">
            <v>79</v>
          </cell>
          <cell r="Q221">
            <v>83</v>
          </cell>
          <cell r="R221">
            <v>72</v>
          </cell>
          <cell r="S221">
            <v>47</v>
          </cell>
          <cell r="T221">
            <v>89</v>
          </cell>
          <cell r="U221">
            <v>97</v>
          </cell>
          <cell r="V221">
            <v>80</v>
          </cell>
        </row>
        <row r="222">
          <cell r="A222" t="str">
            <v>Braden Hache</v>
          </cell>
          <cell r="B222">
            <v>37762</v>
          </cell>
          <cell r="C222">
            <v>75</v>
          </cell>
          <cell r="D222">
            <v>210</v>
          </cell>
          <cell r="E222">
            <v>0</v>
          </cell>
          <cell r="F222">
            <v>0</v>
          </cell>
          <cell r="G222">
            <v>66</v>
          </cell>
          <cell r="H222">
            <v>79</v>
          </cell>
          <cell r="I222">
            <v>34</v>
          </cell>
          <cell r="J222">
            <v>63</v>
          </cell>
          <cell r="K222">
            <v>79</v>
          </cell>
          <cell r="L222">
            <v>43</v>
          </cell>
          <cell r="M222">
            <v>42</v>
          </cell>
          <cell r="N222">
            <v>49</v>
          </cell>
          <cell r="O222">
            <v>25</v>
          </cell>
          <cell r="P222">
            <v>41</v>
          </cell>
          <cell r="Q222">
            <v>41</v>
          </cell>
          <cell r="R222">
            <v>56</v>
          </cell>
          <cell r="S222">
            <v>39</v>
          </cell>
          <cell r="T222">
            <v>44</v>
          </cell>
          <cell r="U222">
            <v>44</v>
          </cell>
          <cell r="V222">
            <v>48</v>
          </cell>
        </row>
        <row r="223">
          <cell r="A223" t="str">
            <v>Braden Schneider</v>
          </cell>
          <cell r="B223">
            <v>37154</v>
          </cell>
          <cell r="C223">
            <v>76</v>
          </cell>
          <cell r="D223">
            <v>213</v>
          </cell>
          <cell r="E223">
            <v>6</v>
          </cell>
          <cell r="F223">
            <v>2250000</v>
          </cell>
          <cell r="G223">
            <v>83</v>
          </cell>
          <cell r="H223">
            <v>45</v>
          </cell>
          <cell r="I223">
            <v>92</v>
          </cell>
          <cell r="J223">
            <v>85</v>
          </cell>
          <cell r="K223">
            <v>80</v>
          </cell>
          <cell r="L223">
            <v>74</v>
          </cell>
          <cell r="M223">
            <v>97</v>
          </cell>
          <cell r="N223">
            <v>61</v>
          </cell>
          <cell r="O223">
            <v>25</v>
          </cell>
          <cell r="P223">
            <v>54</v>
          </cell>
          <cell r="Q223">
            <v>49</v>
          </cell>
          <cell r="R223">
            <v>86</v>
          </cell>
          <cell r="S223">
            <v>25</v>
          </cell>
          <cell r="T223">
            <v>65</v>
          </cell>
          <cell r="U223">
            <v>68</v>
          </cell>
          <cell r="V223">
            <v>66</v>
          </cell>
        </row>
        <row r="224">
          <cell r="A224" t="str">
            <v>Bradley Marek</v>
          </cell>
          <cell r="B224">
            <v>36843</v>
          </cell>
          <cell r="C224">
            <v>76</v>
          </cell>
          <cell r="D224">
            <v>212</v>
          </cell>
          <cell r="E224">
            <v>0</v>
          </cell>
          <cell r="F224">
            <v>0</v>
          </cell>
          <cell r="G224">
            <v>75</v>
          </cell>
          <cell r="H224">
            <v>80</v>
          </cell>
          <cell r="I224">
            <v>64</v>
          </cell>
          <cell r="J224">
            <v>64</v>
          </cell>
          <cell r="K224">
            <v>80</v>
          </cell>
          <cell r="L224">
            <v>50</v>
          </cell>
          <cell r="M224">
            <v>50</v>
          </cell>
          <cell r="N224">
            <v>53</v>
          </cell>
          <cell r="O224">
            <v>66</v>
          </cell>
          <cell r="P224">
            <v>45</v>
          </cell>
          <cell r="Q224">
            <v>56</v>
          </cell>
          <cell r="R224">
            <v>62</v>
          </cell>
          <cell r="S224">
            <v>53</v>
          </cell>
          <cell r="T224">
            <v>44</v>
          </cell>
          <cell r="U224">
            <v>44</v>
          </cell>
          <cell r="V224">
            <v>56</v>
          </cell>
        </row>
        <row r="225">
          <cell r="A225" t="str">
            <v>Bradly Nadeau</v>
          </cell>
          <cell r="B225">
            <v>38477</v>
          </cell>
          <cell r="C225">
            <v>71</v>
          </cell>
          <cell r="D225">
            <v>172</v>
          </cell>
          <cell r="E225">
            <v>3</v>
          </cell>
          <cell r="F225">
            <v>875000</v>
          </cell>
          <cell r="G225">
            <v>69</v>
          </cell>
          <cell r="H225">
            <v>63</v>
          </cell>
          <cell r="I225">
            <v>83</v>
          </cell>
          <cell r="J225">
            <v>71</v>
          </cell>
          <cell r="K225">
            <v>63</v>
          </cell>
          <cell r="L225">
            <v>79</v>
          </cell>
          <cell r="M225">
            <v>82</v>
          </cell>
          <cell r="N225">
            <v>66</v>
          </cell>
          <cell r="O225">
            <v>50</v>
          </cell>
          <cell r="P225">
            <v>60</v>
          </cell>
          <cell r="Q225">
            <v>69</v>
          </cell>
          <cell r="R225">
            <v>62</v>
          </cell>
          <cell r="S225">
            <v>66</v>
          </cell>
          <cell r="T225">
            <v>44</v>
          </cell>
          <cell r="U225">
            <v>44</v>
          </cell>
          <cell r="V225">
            <v>68</v>
          </cell>
        </row>
        <row r="226">
          <cell r="A226" t="str">
            <v>Brady Keeper</v>
          </cell>
          <cell r="B226">
            <v>35191</v>
          </cell>
          <cell r="C226">
            <v>74</v>
          </cell>
          <cell r="D226">
            <v>197</v>
          </cell>
          <cell r="E226">
            <v>0</v>
          </cell>
          <cell r="F226">
            <v>0</v>
          </cell>
          <cell r="G226">
            <v>63</v>
          </cell>
          <cell r="H226">
            <v>72</v>
          </cell>
          <cell r="I226">
            <v>42</v>
          </cell>
          <cell r="J226">
            <v>65</v>
          </cell>
          <cell r="K226">
            <v>72</v>
          </cell>
          <cell r="L226">
            <v>50</v>
          </cell>
          <cell r="M226">
            <v>51</v>
          </cell>
          <cell r="N226">
            <v>47</v>
          </cell>
          <cell r="O226">
            <v>25</v>
          </cell>
          <cell r="P226">
            <v>37</v>
          </cell>
          <cell r="Q226">
            <v>41</v>
          </cell>
          <cell r="R226">
            <v>54</v>
          </cell>
          <cell r="S226">
            <v>39</v>
          </cell>
          <cell r="T226">
            <v>47</v>
          </cell>
          <cell r="U226">
            <v>47</v>
          </cell>
          <cell r="V226">
            <v>52</v>
          </cell>
        </row>
        <row r="227">
          <cell r="A227" t="str">
            <v>Brady Lyle</v>
          </cell>
          <cell r="B227">
            <v>36317</v>
          </cell>
          <cell r="C227">
            <v>73</v>
          </cell>
          <cell r="D227">
            <v>205</v>
          </cell>
          <cell r="E227">
            <v>0</v>
          </cell>
          <cell r="F227">
            <v>0</v>
          </cell>
          <cell r="G227">
            <v>75</v>
          </cell>
          <cell r="H227">
            <v>74</v>
          </cell>
          <cell r="I227">
            <v>77</v>
          </cell>
          <cell r="J227">
            <v>65</v>
          </cell>
          <cell r="K227">
            <v>74</v>
          </cell>
          <cell r="L227">
            <v>62</v>
          </cell>
          <cell r="M227">
            <v>65</v>
          </cell>
          <cell r="N227">
            <v>50</v>
          </cell>
          <cell r="O227">
            <v>25</v>
          </cell>
          <cell r="P227">
            <v>39</v>
          </cell>
          <cell r="Q227">
            <v>46</v>
          </cell>
          <cell r="R227">
            <v>61</v>
          </cell>
          <cell r="S227">
            <v>44</v>
          </cell>
          <cell r="T227">
            <v>45</v>
          </cell>
          <cell r="U227">
            <v>45</v>
          </cell>
          <cell r="V227">
            <v>74</v>
          </cell>
        </row>
        <row r="228">
          <cell r="A228" t="str">
            <v>Brady Skjei</v>
          </cell>
          <cell r="B228">
            <v>34418</v>
          </cell>
          <cell r="C228">
            <v>75</v>
          </cell>
          <cell r="D228">
            <v>210</v>
          </cell>
          <cell r="E228">
            <v>6</v>
          </cell>
          <cell r="F228">
            <v>4700000</v>
          </cell>
          <cell r="G228">
            <v>67</v>
          </cell>
          <cell r="H228">
            <v>43</v>
          </cell>
          <cell r="I228">
            <v>85</v>
          </cell>
          <cell r="J228">
            <v>80</v>
          </cell>
          <cell r="K228">
            <v>79</v>
          </cell>
          <cell r="L228">
            <v>84</v>
          </cell>
          <cell r="M228">
            <v>99</v>
          </cell>
          <cell r="N228">
            <v>69</v>
          </cell>
          <cell r="O228">
            <v>25</v>
          </cell>
          <cell r="P228">
            <v>62</v>
          </cell>
          <cell r="Q228">
            <v>53</v>
          </cell>
          <cell r="R228">
            <v>83</v>
          </cell>
          <cell r="S228">
            <v>25</v>
          </cell>
          <cell r="T228">
            <v>77</v>
          </cell>
          <cell r="U228">
            <v>81</v>
          </cell>
          <cell r="V228">
            <v>67</v>
          </cell>
        </row>
        <row r="229">
          <cell r="A229" t="str">
            <v>Brady Tkachuk</v>
          </cell>
          <cell r="B229">
            <v>36418</v>
          </cell>
          <cell r="C229">
            <v>76</v>
          </cell>
          <cell r="D229">
            <v>225</v>
          </cell>
          <cell r="E229">
            <v>4</v>
          </cell>
          <cell r="F229">
            <v>8205714</v>
          </cell>
          <cell r="G229">
            <v>97</v>
          </cell>
          <cell r="H229">
            <v>92</v>
          </cell>
          <cell r="I229">
            <v>55</v>
          </cell>
          <cell r="J229">
            <v>77</v>
          </cell>
          <cell r="K229">
            <v>86</v>
          </cell>
          <cell r="L229">
            <v>78</v>
          </cell>
          <cell r="M229">
            <v>91</v>
          </cell>
          <cell r="N229">
            <v>88</v>
          </cell>
          <cell r="O229">
            <v>69</v>
          </cell>
          <cell r="P229">
            <v>78</v>
          </cell>
          <cell r="Q229">
            <v>88</v>
          </cell>
          <cell r="R229">
            <v>63</v>
          </cell>
          <cell r="S229">
            <v>37</v>
          </cell>
          <cell r="T229">
            <v>72</v>
          </cell>
          <cell r="U229">
            <v>72</v>
          </cell>
          <cell r="V229">
            <v>81</v>
          </cell>
        </row>
        <row r="230">
          <cell r="A230" t="str">
            <v>Braeden Bowman</v>
          </cell>
          <cell r="B230">
            <v>37798</v>
          </cell>
          <cell r="C230">
            <v>74</v>
          </cell>
          <cell r="D230">
            <v>210</v>
          </cell>
          <cell r="E230">
            <v>2</v>
          </cell>
          <cell r="F230">
            <v>837500</v>
          </cell>
          <cell r="G230">
            <v>83</v>
          </cell>
          <cell r="H230">
            <v>78</v>
          </cell>
          <cell r="I230">
            <v>93</v>
          </cell>
          <cell r="J230">
            <v>66</v>
          </cell>
          <cell r="K230">
            <v>78</v>
          </cell>
          <cell r="L230">
            <v>56</v>
          </cell>
          <cell r="M230">
            <v>55</v>
          </cell>
          <cell r="N230">
            <v>60</v>
          </cell>
          <cell r="O230">
            <v>50</v>
          </cell>
          <cell r="P230">
            <v>57</v>
          </cell>
          <cell r="Q230">
            <v>58</v>
          </cell>
          <cell r="R230">
            <v>68</v>
          </cell>
          <cell r="S230">
            <v>55</v>
          </cell>
          <cell r="T230">
            <v>44</v>
          </cell>
          <cell r="U230">
            <v>44</v>
          </cell>
          <cell r="V230">
            <v>63</v>
          </cell>
        </row>
        <row r="231">
          <cell r="A231" t="str">
            <v>Braeden Kressler</v>
          </cell>
          <cell r="B231">
            <v>37626</v>
          </cell>
          <cell r="C231">
            <v>69</v>
          </cell>
          <cell r="D231">
            <v>174</v>
          </cell>
          <cell r="E231">
            <v>1</v>
          </cell>
          <cell r="F231">
            <v>800556</v>
          </cell>
          <cell r="G231">
            <v>67</v>
          </cell>
          <cell r="H231">
            <v>61</v>
          </cell>
          <cell r="I231">
            <v>81</v>
          </cell>
          <cell r="J231">
            <v>60</v>
          </cell>
          <cell r="K231">
            <v>61</v>
          </cell>
          <cell r="L231">
            <v>37</v>
          </cell>
          <cell r="M231">
            <v>35</v>
          </cell>
          <cell r="N231">
            <v>48</v>
          </cell>
          <cell r="O231">
            <v>60</v>
          </cell>
          <cell r="P231">
            <v>47</v>
          </cell>
          <cell r="Q231">
            <v>44</v>
          </cell>
          <cell r="R231">
            <v>57</v>
          </cell>
          <cell r="S231">
            <v>42</v>
          </cell>
          <cell r="T231">
            <v>44</v>
          </cell>
          <cell r="U231">
            <v>44</v>
          </cell>
          <cell r="V231">
            <v>50</v>
          </cell>
        </row>
        <row r="232">
          <cell r="A232" t="str">
            <v>Brandon Baddock</v>
          </cell>
          <cell r="B232">
            <v>34786</v>
          </cell>
          <cell r="C232">
            <v>75</v>
          </cell>
          <cell r="D232">
            <v>223</v>
          </cell>
          <cell r="E232">
            <v>0</v>
          </cell>
          <cell r="F232">
            <v>0</v>
          </cell>
          <cell r="G232">
            <v>70</v>
          </cell>
          <cell r="H232">
            <v>82</v>
          </cell>
          <cell r="I232">
            <v>41</v>
          </cell>
          <cell r="J232">
            <v>62</v>
          </cell>
          <cell r="K232">
            <v>82</v>
          </cell>
          <cell r="L232">
            <v>56</v>
          </cell>
          <cell r="M232">
            <v>58</v>
          </cell>
          <cell r="N232">
            <v>48</v>
          </cell>
          <cell r="O232">
            <v>50</v>
          </cell>
          <cell r="P232">
            <v>45</v>
          </cell>
          <cell r="Q232">
            <v>46</v>
          </cell>
          <cell r="R232">
            <v>58</v>
          </cell>
          <cell r="S232">
            <v>44</v>
          </cell>
          <cell r="T232">
            <v>44</v>
          </cell>
          <cell r="U232">
            <v>44</v>
          </cell>
          <cell r="V232">
            <v>51</v>
          </cell>
        </row>
        <row r="233">
          <cell r="A233" t="str">
            <v>Brandon Biro</v>
          </cell>
          <cell r="B233">
            <v>35864</v>
          </cell>
          <cell r="C233">
            <v>71</v>
          </cell>
          <cell r="D233">
            <v>170</v>
          </cell>
          <cell r="E233">
            <v>1</v>
          </cell>
          <cell r="F233">
            <v>700000</v>
          </cell>
          <cell r="G233">
            <v>71</v>
          </cell>
          <cell r="H233">
            <v>63</v>
          </cell>
          <cell r="I233">
            <v>89</v>
          </cell>
          <cell r="J233">
            <v>66</v>
          </cell>
          <cell r="K233">
            <v>63</v>
          </cell>
          <cell r="L233">
            <v>69</v>
          </cell>
          <cell r="M233">
            <v>72</v>
          </cell>
          <cell r="N233">
            <v>57</v>
          </cell>
          <cell r="O233">
            <v>50</v>
          </cell>
          <cell r="P233">
            <v>62</v>
          </cell>
          <cell r="Q233">
            <v>48</v>
          </cell>
          <cell r="R233">
            <v>61</v>
          </cell>
          <cell r="S233">
            <v>46</v>
          </cell>
          <cell r="T233">
            <v>44</v>
          </cell>
          <cell r="U233">
            <v>44</v>
          </cell>
          <cell r="V233">
            <v>59</v>
          </cell>
        </row>
        <row r="234">
          <cell r="A234" t="str">
            <v>Brandon Carlo</v>
          </cell>
          <cell r="B234">
            <v>35394</v>
          </cell>
          <cell r="C234">
            <v>77</v>
          </cell>
          <cell r="D234">
            <v>220</v>
          </cell>
          <cell r="E234">
            <v>3</v>
          </cell>
          <cell r="F234">
            <v>4100000</v>
          </cell>
          <cell r="G234">
            <v>76</v>
          </cell>
          <cell r="H234">
            <v>55</v>
          </cell>
          <cell r="I234">
            <v>86</v>
          </cell>
          <cell r="J234">
            <v>79</v>
          </cell>
          <cell r="K234">
            <v>84</v>
          </cell>
          <cell r="L234">
            <v>76</v>
          </cell>
          <cell r="M234">
            <v>99</v>
          </cell>
          <cell r="N234">
            <v>62</v>
          </cell>
          <cell r="O234">
            <v>25</v>
          </cell>
          <cell r="P234">
            <v>50</v>
          </cell>
          <cell r="Q234">
            <v>47</v>
          </cell>
          <cell r="R234">
            <v>93</v>
          </cell>
          <cell r="S234">
            <v>25</v>
          </cell>
          <cell r="T234">
            <v>75</v>
          </cell>
          <cell r="U234">
            <v>79</v>
          </cell>
          <cell r="V234">
            <v>65</v>
          </cell>
        </row>
        <row r="235">
          <cell r="A235" t="str">
            <v>Brandon Coe</v>
          </cell>
          <cell r="B235">
            <v>36903</v>
          </cell>
          <cell r="C235">
            <v>76</v>
          </cell>
          <cell r="D235">
            <v>190</v>
          </cell>
          <cell r="E235">
            <v>0</v>
          </cell>
          <cell r="F235">
            <v>0</v>
          </cell>
          <cell r="G235">
            <v>77</v>
          </cell>
          <cell r="H235">
            <v>74</v>
          </cell>
          <cell r="I235">
            <v>84</v>
          </cell>
          <cell r="J235">
            <v>63</v>
          </cell>
          <cell r="K235">
            <v>74</v>
          </cell>
          <cell r="L235">
            <v>52</v>
          </cell>
          <cell r="M235">
            <v>53</v>
          </cell>
          <cell r="N235">
            <v>50</v>
          </cell>
          <cell r="O235">
            <v>50</v>
          </cell>
          <cell r="P235">
            <v>49</v>
          </cell>
          <cell r="Q235">
            <v>47</v>
          </cell>
          <cell r="R235">
            <v>62</v>
          </cell>
          <cell r="S235">
            <v>45</v>
          </cell>
          <cell r="T235">
            <v>44</v>
          </cell>
          <cell r="U235">
            <v>44</v>
          </cell>
          <cell r="V235">
            <v>54</v>
          </cell>
        </row>
        <row r="236">
          <cell r="A236" t="str">
            <v>Brandon Cutler</v>
          </cell>
          <cell r="B236">
            <v>36529</v>
          </cell>
          <cell r="C236">
            <v>74</v>
          </cell>
          <cell r="D236">
            <v>202</v>
          </cell>
          <cell r="E236">
            <v>0</v>
          </cell>
          <cell r="F236">
            <v>0</v>
          </cell>
          <cell r="G236">
            <v>74</v>
          </cell>
          <cell r="H236">
            <v>75</v>
          </cell>
          <cell r="I236">
            <v>71</v>
          </cell>
          <cell r="J236">
            <v>71</v>
          </cell>
          <cell r="K236">
            <v>75</v>
          </cell>
          <cell r="L236">
            <v>51</v>
          </cell>
          <cell r="M236">
            <v>53</v>
          </cell>
          <cell r="N236">
            <v>45</v>
          </cell>
          <cell r="O236">
            <v>56</v>
          </cell>
          <cell r="P236">
            <v>38</v>
          </cell>
          <cell r="Q236">
            <v>46</v>
          </cell>
          <cell r="R236">
            <v>59</v>
          </cell>
          <cell r="S236">
            <v>44</v>
          </cell>
          <cell r="T236">
            <v>46</v>
          </cell>
          <cell r="U236">
            <v>46</v>
          </cell>
          <cell r="V236">
            <v>73</v>
          </cell>
        </row>
        <row r="237">
          <cell r="A237" t="str">
            <v>Brandon Davidson</v>
          </cell>
          <cell r="B237">
            <v>33471</v>
          </cell>
          <cell r="C237">
            <v>74</v>
          </cell>
          <cell r="D237">
            <v>210</v>
          </cell>
          <cell r="E237">
            <v>3</v>
          </cell>
          <cell r="F237">
            <v>700000</v>
          </cell>
          <cell r="G237">
            <v>78</v>
          </cell>
          <cell r="H237">
            <v>76</v>
          </cell>
          <cell r="I237">
            <v>83</v>
          </cell>
          <cell r="J237">
            <v>72</v>
          </cell>
          <cell r="K237">
            <v>76</v>
          </cell>
          <cell r="L237">
            <v>47</v>
          </cell>
          <cell r="M237">
            <v>48</v>
          </cell>
          <cell r="N237">
            <v>48</v>
          </cell>
          <cell r="O237">
            <v>25</v>
          </cell>
          <cell r="P237">
            <v>35</v>
          </cell>
          <cell r="Q237">
            <v>41</v>
          </cell>
          <cell r="R237">
            <v>67</v>
          </cell>
          <cell r="S237">
            <v>39</v>
          </cell>
          <cell r="T237">
            <v>68</v>
          </cell>
          <cell r="U237">
            <v>68</v>
          </cell>
          <cell r="V237">
            <v>20</v>
          </cell>
        </row>
        <row r="238">
          <cell r="A238" t="str">
            <v>Brandon Duhaime</v>
          </cell>
          <cell r="B238">
            <v>35572</v>
          </cell>
          <cell r="C238">
            <v>74</v>
          </cell>
          <cell r="D238">
            <v>210</v>
          </cell>
          <cell r="E238">
            <v>6</v>
          </cell>
          <cell r="F238">
            <v>1250000</v>
          </cell>
          <cell r="G238">
            <v>85</v>
          </cell>
          <cell r="H238">
            <v>99</v>
          </cell>
          <cell r="I238">
            <v>67</v>
          </cell>
          <cell r="J238">
            <v>85</v>
          </cell>
          <cell r="K238">
            <v>81</v>
          </cell>
          <cell r="L238">
            <v>65</v>
          </cell>
          <cell r="M238">
            <v>99</v>
          </cell>
          <cell r="N238">
            <v>62</v>
          </cell>
          <cell r="O238">
            <v>38</v>
          </cell>
          <cell r="P238">
            <v>62</v>
          </cell>
          <cell r="Q238">
            <v>60</v>
          </cell>
          <cell r="R238">
            <v>82</v>
          </cell>
          <cell r="S238">
            <v>25</v>
          </cell>
          <cell r="T238">
            <v>66</v>
          </cell>
          <cell r="U238">
            <v>68</v>
          </cell>
          <cell r="V238">
            <v>69</v>
          </cell>
        </row>
        <row r="239">
          <cell r="A239" t="str">
            <v>Brandon Gignac</v>
          </cell>
          <cell r="B239">
            <v>35741</v>
          </cell>
          <cell r="C239">
            <v>71</v>
          </cell>
          <cell r="D239">
            <v>195</v>
          </cell>
          <cell r="E239">
            <v>1</v>
          </cell>
          <cell r="F239">
            <v>775000</v>
          </cell>
          <cell r="G239">
            <v>73</v>
          </cell>
          <cell r="H239">
            <v>70</v>
          </cell>
          <cell r="I239">
            <v>79</v>
          </cell>
          <cell r="J239">
            <v>62</v>
          </cell>
          <cell r="K239">
            <v>70</v>
          </cell>
          <cell r="L239">
            <v>44</v>
          </cell>
          <cell r="M239">
            <v>42</v>
          </cell>
          <cell r="N239">
            <v>55</v>
          </cell>
          <cell r="O239">
            <v>69</v>
          </cell>
          <cell r="P239">
            <v>54</v>
          </cell>
          <cell r="Q239">
            <v>51</v>
          </cell>
          <cell r="R239">
            <v>61</v>
          </cell>
          <cell r="S239">
            <v>48</v>
          </cell>
          <cell r="T239">
            <v>44</v>
          </cell>
          <cell r="U239">
            <v>44</v>
          </cell>
          <cell r="V239">
            <v>56</v>
          </cell>
        </row>
        <row r="240">
          <cell r="A240" t="str">
            <v>Brandon Hagel</v>
          </cell>
          <cell r="B240">
            <v>36033</v>
          </cell>
          <cell r="C240">
            <v>74</v>
          </cell>
          <cell r="D240">
            <v>180</v>
          </cell>
          <cell r="E240">
            <v>6</v>
          </cell>
          <cell r="F240">
            <v>5350000</v>
          </cell>
          <cell r="G240">
            <v>69</v>
          </cell>
          <cell r="H240">
            <v>42</v>
          </cell>
          <cell r="I240">
            <v>80</v>
          </cell>
          <cell r="J240">
            <v>88</v>
          </cell>
          <cell r="K240">
            <v>69</v>
          </cell>
          <cell r="L240">
            <v>85</v>
          </cell>
          <cell r="M240">
            <v>99</v>
          </cell>
          <cell r="N240">
            <v>82</v>
          </cell>
          <cell r="O240">
            <v>35</v>
          </cell>
          <cell r="P240">
            <v>88</v>
          </cell>
          <cell r="Q240">
            <v>89</v>
          </cell>
          <cell r="R240">
            <v>79</v>
          </cell>
          <cell r="S240">
            <v>25</v>
          </cell>
          <cell r="T240">
            <v>68</v>
          </cell>
          <cell r="U240">
            <v>70</v>
          </cell>
          <cell r="V240">
            <v>86</v>
          </cell>
        </row>
        <row r="241">
          <cell r="A241" t="str">
            <v>Brandon Hickey</v>
          </cell>
          <cell r="B241">
            <v>35168</v>
          </cell>
          <cell r="C241">
            <v>74</v>
          </cell>
          <cell r="D241">
            <v>200</v>
          </cell>
          <cell r="E241">
            <v>0</v>
          </cell>
          <cell r="F241">
            <v>0</v>
          </cell>
          <cell r="G241">
            <v>81</v>
          </cell>
          <cell r="H241">
            <v>75</v>
          </cell>
          <cell r="I241">
            <v>95</v>
          </cell>
          <cell r="J241">
            <v>61</v>
          </cell>
          <cell r="K241">
            <v>75</v>
          </cell>
          <cell r="L241">
            <v>42</v>
          </cell>
          <cell r="M241">
            <v>42</v>
          </cell>
          <cell r="N241">
            <v>45</v>
          </cell>
          <cell r="O241">
            <v>25</v>
          </cell>
          <cell r="P241">
            <v>33</v>
          </cell>
          <cell r="Q241">
            <v>41</v>
          </cell>
          <cell r="R241">
            <v>63</v>
          </cell>
          <cell r="S241">
            <v>39</v>
          </cell>
          <cell r="T241">
            <v>44</v>
          </cell>
          <cell r="U241">
            <v>44</v>
          </cell>
          <cell r="V241">
            <v>50</v>
          </cell>
        </row>
        <row r="242">
          <cell r="A242" t="str">
            <v>Brandon Lisowsky</v>
          </cell>
          <cell r="B242">
            <v>38090</v>
          </cell>
          <cell r="C242">
            <v>70</v>
          </cell>
          <cell r="D242">
            <v>182</v>
          </cell>
          <cell r="E242">
            <v>2</v>
          </cell>
          <cell r="F242">
            <v>925000</v>
          </cell>
          <cell r="G242">
            <v>48</v>
          </cell>
          <cell r="H242">
            <v>41</v>
          </cell>
          <cell r="I242">
            <v>85</v>
          </cell>
          <cell r="J242">
            <v>78</v>
          </cell>
          <cell r="K242">
            <v>61</v>
          </cell>
          <cell r="L242">
            <v>80</v>
          </cell>
          <cell r="M242">
            <v>95</v>
          </cell>
          <cell r="N242">
            <v>77</v>
          </cell>
          <cell r="O242">
            <v>61</v>
          </cell>
          <cell r="P242">
            <v>65</v>
          </cell>
          <cell r="Q242">
            <v>77</v>
          </cell>
          <cell r="R242">
            <v>56</v>
          </cell>
          <cell r="S242">
            <v>79</v>
          </cell>
          <cell r="T242">
            <v>52</v>
          </cell>
          <cell r="U242">
            <v>52</v>
          </cell>
          <cell r="V242">
            <v>88</v>
          </cell>
        </row>
        <row r="243">
          <cell r="A243" t="str">
            <v>Brandon Montour</v>
          </cell>
          <cell r="B243">
            <v>34435</v>
          </cell>
          <cell r="C243">
            <v>72</v>
          </cell>
          <cell r="D243">
            <v>199</v>
          </cell>
          <cell r="E243">
            <v>5</v>
          </cell>
          <cell r="F243">
            <v>5000000</v>
          </cell>
          <cell r="G243">
            <v>75</v>
          </cell>
          <cell r="H243">
            <v>56</v>
          </cell>
          <cell r="I243">
            <v>76</v>
          </cell>
          <cell r="J243">
            <v>93</v>
          </cell>
          <cell r="K243">
            <v>72</v>
          </cell>
          <cell r="L243">
            <v>86</v>
          </cell>
          <cell r="M243">
            <v>98</v>
          </cell>
          <cell r="N243">
            <v>79</v>
          </cell>
          <cell r="O243">
            <v>25</v>
          </cell>
          <cell r="P243">
            <v>62</v>
          </cell>
          <cell r="Q243">
            <v>62</v>
          </cell>
          <cell r="R243">
            <v>71</v>
          </cell>
          <cell r="S243">
            <v>75</v>
          </cell>
          <cell r="T243">
            <v>74</v>
          </cell>
          <cell r="U243">
            <v>79</v>
          </cell>
          <cell r="V243">
            <v>71</v>
          </cell>
        </row>
        <row r="244">
          <cell r="A244" t="str">
            <v>Brandon Saad</v>
          </cell>
          <cell r="B244">
            <v>33903</v>
          </cell>
          <cell r="C244">
            <v>73</v>
          </cell>
          <cell r="D244">
            <v>215</v>
          </cell>
          <cell r="E244">
            <v>2</v>
          </cell>
          <cell r="F244">
            <v>4500000</v>
          </cell>
          <cell r="G244">
            <v>59</v>
          </cell>
          <cell r="H244">
            <v>42</v>
          </cell>
          <cell r="I244">
            <v>97</v>
          </cell>
          <cell r="J244">
            <v>76</v>
          </cell>
          <cell r="K244">
            <v>78</v>
          </cell>
          <cell r="L244">
            <v>68</v>
          </cell>
          <cell r="M244">
            <v>89</v>
          </cell>
          <cell r="N244">
            <v>64</v>
          </cell>
          <cell r="O244">
            <v>33</v>
          </cell>
          <cell r="P244">
            <v>69</v>
          </cell>
          <cell r="Q244">
            <v>71</v>
          </cell>
          <cell r="R244">
            <v>67</v>
          </cell>
          <cell r="S244">
            <v>36</v>
          </cell>
          <cell r="T244">
            <v>84</v>
          </cell>
          <cell r="U244">
            <v>90</v>
          </cell>
          <cell r="V244">
            <v>71</v>
          </cell>
        </row>
        <row r="245">
          <cell r="A245" t="str">
            <v>Brandon Scanlin</v>
          </cell>
          <cell r="B245">
            <v>36313</v>
          </cell>
          <cell r="C245">
            <v>76</v>
          </cell>
          <cell r="D245">
            <v>216</v>
          </cell>
          <cell r="E245">
            <v>5</v>
          </cell>
          <cell r="F245">
            <v>950000</v>
          </cell>
          <cell r="G245">
            <v>83</v>
          </cell>
          <cell r="H245">
            <v>81</v>
          </cell>
          <cell r="I245">
            <v>87</v>
          </cell>
          <cell r="J245">
            <v>64</v>
          </cell>
          <cell r="K245">
            <v>81</v>
          </cell>
          <cell r="L245">
            <v>74</v>
          </cell>
          <cell r="M245">
            <v>82</v>
          </cell>
          <cell r="N245">
            <v>46</v>
          </cell>
          <cell r="O245">
            <v>25</v>
          </cell>
          <cell r="P245">
            <v>34</v>
          </cell>
          <cell r="Q245">
            <v>43</v>
          </cell>
          <cell r="R245">
            <v>64</v>
          </cell>
          <cell r="S245">
            <v>41</v>
          </cell>
          <cell r="T245">
            <v>44</v>
          </cell>
          <cell r="U245">
            <v>44</v>
          </cell>
          <cell r="V245">
            <v>54</v>
          </cell>
        </row>
        <row r="246">
          <cell r="A246" t="str">
            <v>Brandon Tanev</v>
          </cell>
          <cell r="B246">
            <v>33603</v>
          </cell>
          <cell r="C246">
            <v>72</v>
          </cell>
          <cell r="D246">
            <v>189</v>
          </cell>
          <cell r="E246">
            <v>1</v>
          </cell>
          <cell r="F246">
            <v>3500000</v>
          </cell>
          <cell r="G246">
            <v>86</v>
          </cell>
          <cell r="H246">
            <v>45</v>
          </cell>
          <cell r="I246">
            <v>93</v>
          </cell>
          <cell r="J246">
            <v>85</v>
          </cell>
          <cell r="K246">
            <v>68</v>
          </cell>
          <cell r="L246">
            <v>64</v>
          </cell>
          <cell r="M246">
            <v>96</v>
          </cell>
          <cell r="N246">
            <v>61</v>
          </cell>
          <cell r="O246">
            <v>33</v>
          </cell>
          <cell r="P246">
            <v>62</v>
          </cell>
          <cell r="Q246">
            <v>64</v>
          </cell>
          <cell r="R246">
            <v>83</v>
          </cell>
          <cell r="S246">
            <v>25</v>
          </cell>
          <cell r="T246">
            <v>73</v>
          </cell>
          <cell r="U246">
            <v>76</v>
          </cell>
          <cell r="V246">
            <v>71</v>
          </cell>
        </row>
        <row r="247">
          <cell r="A247" t="str">
            <v>Brandt Clarke</v>
          </cell>
          <cell r="B247">
            <v>37661</v>
          </cell>
          <cell r="C247">
            <v>74</v>
          </cell>
          <cell r="D247">
            <v>200</v>
          </cell>
          <cell r="E247">
            <v>2</v>
          </cell>
          <cell r="F247">
            <v>863333</v>
          </cell>
          <cell r="G247">
            <v>61</v>
          </cell>
          <cell r="H247">
            <v>42</v>
          </cell>
          <cell r="I247">
            <v>83</v>
          </cell>
          <cell r="J247">
            <v>70</v>
          </cell>
          <cell r="K247">
            <v>75</v>
          </cell>
          <cell r="L247">
            <v>69</v>
          </cell>
          <cell r="M247">
            <v>95</v>
          </cell>
          <cell r="N247">
            <v>73</v>
          </cell>
          <cell r="O247">
            <v>25</v>
          </cell>
          <cell r="P247">
            <v>67</v>
          </cell>
          <cell r="Q247">
            <v>48</v>
          </cell>
          <cell r="R247">
            <v>69</v>
          </cell>
          <cell r="S247">
            <v>25</v>
          </cell>
          <cell r="T247">
            <v>56</v>
          </cell>
          <cell r="U247">
            <v>56</v>
          </cell>
          <cell r="V247">
            <v>63</v>
          </cell>
        </row>
        <row r="248">
          <cell r="A248" t="str">
            <v>Brayden Burke</v>
          </cell>
          <cell r="B248">
            <v>35431</v>
          </cell>
          <cell r="C248">
            <v>70</v>
          </cell>
          <cell r="D248">
            <v>166</v>
          </cell>
          <cell r="E248">
            <v>0</v>
          </cell>
          <cell r="F248">
            <v>0</v>
          </cell>
          <cell r="G248">
            <v>65</v>
          </cell>
          <cell r="H248">
            <v>58</v>
          </cell>
          <cell r="I248">
            <v>89</v>
          </cell>
          <cell r="J248">
            <v>62</v>
          </cell>
          <cell r="K248">
            <v>60</v>
          </cell>
          <cell r="L248">
            <v>49</v>
          </cell>
          <cell r="M248">
            <v>46</v>
          </cell>
          <cell r="N248">
            <v>60</v>
          </cell>
          <cell r="O248">
            <v>74</v>
          </cell>
          <cell r="P248">
            <v>58</v>
          </cell>
          <cell r="Q248">
            <v>57</v>
          </cell>
          <cell r="R248">
            <v>60</v>
          </cell>
          <cell r="S248">
            <v>55</v>
          </cell>
          <cell r="T248">
            <v>48</v>
          </cell>
          <cell r="U248">
            <v>48</v>
          </cell>
          <cell r="V248">
            <v>61</v>
          </cell>
        </row>
        <row r="249">
          <cell r="A249" t="str">
            <v>Brayden McNabb</v>
          </cell>
          <cell r="B249">
            <v>33259</v>
          </cell>
          <cell r="C249">
            <v>76</v>
          </cell>
          <cell r="D249">
            <v>215</v>
          </cell>
          <cell r="E249">
            <v>1</v>
          </cell>
          <cell r="F249">
            <v>2850000</v>
          </cell>
          <cell r="G249">
            <v>81</v>
          </cell>
          <cell r="H249">
            <v>45</v>
          </cell>
          <cell r="I249">
            <v>88</v>
          </cell>
          <cell r="J249">
            <v>68</v>
          </cell>
          <cell r="K249">
            <v>81</v>
          </cell>
          <cell r="L249">
            <v>80</v>
          </cell>
          <cell r="M249">
            <v>99</v>
          </cell>
          <cell r="N249">
            <v>59</v>
          </cell>
          <cell r="O249">
            <v>25</v>
          </cell>
          <cell r="P249">
            <v>53</v>
          </cell>
          <cell r="Q249">
            <v>48</v>
          </cell>
          <cell r="R249">
            <v>83</v>
          </cell>
          <cell r="S249">
            <v>25</v>
          </cell>
          <cell r="T249">
            <v>81</v>
          </cell>
          <cell r="U249">
            <v>86</v>
          </cell>
          <cell r="V249">
            <v>64</v>
          </cell>
        </row>
        <row r="250">
          <cell r="A250" t="str">
            <v>Brayden Pachal</v>
          </cell>
          <cell r="B250">
            <v>36395</v>
          </cell>
          <cell r="C250">
            <v>74</v>
          </cell>
          <cell r="D250">
            <v>202</v>
          </cell>
          <cell r="E250">
            <v>1</v>
          </cell>
          <cell r="F250">
            <v>775000</v>
          </cell>
          <cell r="G250">
            <v>86</v>
          </cell>
          <cell r="H250">
            <v>79</v>
          </cell>
          <cell r="I250">
            <v>68</v>
          </cell>
          <cell r="J250">
            <v>76</v>
          </cell>
          <cell r="K250">
            <v>76</v>
          </cell>
          <cell r="L250">
            <v>64</v>
          </cell>
          <cell r="M250">
            <v>93</v>
          </cell>
          <cell r="N250">
            <v>58</v>
          </cell>
          <cell r="O250">
            <v>25</v>
          </cell>
          <cell r="P250">
            <v>50</v>
          </cell>
          <cell r="Q250">
            <v>48</v>
          </cell>
          <cell r="R250">
            <v>74</v>
          </cell>
          <cell r="S250">
            <v>25</v>
          </cell>
          <cell r="T250">
            <v>59</v>
          </cell>
          <cell r="U250">
            <v>60</v>
          </cell>
          <cell r="V250">
            <v>61</v>
          </cell>
        </row>
        <row r="251">
          <cell r="A251" t="str">
            <v>Brayden Point</v>
          </cell>
          <cell r="B251">
            <v>35137</v>
          </cell>
          <cell r="C251">
            <v>71</v>
          </cell>
          <cell r="D251">
            <v>175</v>
          </cell>
          <cell r="E251">
            <v>5</v>
          </cell>
          <cell r="F251">
            <v>9500000</v>
          </cell>
          <cell r="G251">
            <v>61</v>
          </cell>
          <cell r="H251">
            <v>51</v>
          </cell>
          <cell r="I251">
            <v>96</v>
          </cell>
          <cell r="J251">
            <v>95</v>
          </cell>
          <cell r="K251">
            <v>65</v>
          </cell>
          <cell r="L251">
            <v>81</v>
          </cell>
          <cell r="M251">
            <v>96</v>
          </cell>
          <cell r="N251">
            <v>87</v>
          </cell>
          <cell r="O251">
            <v>82</v>
          </cell>
          <cell r="P251">
            <v>83</v>
          </cell>
          <cell r="Q251">
            <v>95</v>
          </cell>
          <cell r="R251">
            <v>61</v>
          </cell>
          <cell r="S251">
            <v>77</v>
          </cell>
          <cell r="T251">
            <v>76</v>
          </cell>
          <cell r="U251">
            <v>81</v>
          </cell>
          <cell r="V251">
            <v>85</v>
          </cell>
        </row>
        <row r="252">
          <cell r="A252" t="str">
            <v>Brayden Schenn</v>
          </cell>
          <cell r="B252">
            <v>33472</v>
          </cell>
          <cell r="C252">
            <v>73</v>
          </cell>
          <cell r="D252">
            <v>199</v>
          </cell>
          <cell r="E252">
            <v>4</v>
          </cell>
          <cell r="F252">
            <v>6500000</v>
          </cell>
          <cell r="G252">
            <v>89</v>
          </cell>
          <cell r="H252">
            <v>87</v>
          </cell>
          <cell r="I252">
            <v>79</v>
          </cell>
          <cell r="J252">
            <v>80</v>
          </cell>
          <cell r="K252">
            <v>74</v>
          </cell>
          <cell r="L252">
            <v>76</v>
          </cell>
          <cell r="M252">
            <v>99</v>
          </cell>
          <cell r="N252">
            <v>74</v>
          </cell>
          <cell r="O252">
            <v>93</v>
          </cell>
          <cell r="P252">
            <v>79</v>
          </cell>
          <cell r="Q252">
            <v>73</v>
          </cell>
          <cell r="R252">
            <v>69</v>
          </cell>
          <cell r="S252">
            <v>60</v>
          </cell>
          <cell r="T252">
            <v>86</v>
          </cell>
          <cell r="U252">
            <v>90</v>
          </cell>
          <cell r="V252">
            <v>76</v>
          </cell>
        </row>
        <row r="253">
          <cell r="A253" t="str">
            <v>Brayden Tracey</v>
          </cell>
          <cell r="B253">
            <v>37039</v>
          </cell>
          <cell r="C253">
            <v>73</v>
          </cell>
          <cell r="D253">
            <v>189</v>
          </cell>
          <cell r="E253">
            <v>6</v>
          </cell>
          <cell r="F253">
            <v>850000</v>
          </cell>
          <cell r="G253">
            <v>69</v>
          </cell>
          <cell r="H253">
            <v>66</v>
          </cell>
          <cell r="I253">
            <v>86</v>
          </cell>
          <cell r="J253">
            <v>62</v>
          </cell>
          <cell r="K253">
            <v>69</v>
          </cell>
          <cell r="L253">
            <v>67</v>
          </cell>
          <cell r="M253">
            <v>74</v>
          </cell>
          <cell r="N253">
            <v>65</v>
          </cell>
          <cell r="O253">
            <v>50</v>
          </cell>
          <cell r="P253">
            <v>63</v>
          </cell>
          <cell r="Q253">
            <v>63</v>
          </cell>
          <cell r="R253">
            <v>62</v>
          </cell>
          <cell r="S253">
            <v>53</v>
          </cell>
          <cell r="T253">
            <v>46</v>
          </cell>
          <cell r="U253">
            <v>46</v>
          </cell>
          <cell r="V253">
            <v>78</v>
          </cell>
        </row>
        <row r="254">
          <cell r="A254" t="str">
            <v>Brayden Yager</v>
          </cell>
          <cell r="B254">
            <v>38355</v>
          </cell>
          <cell r="C254">
            <v>73</v>
          </cell>
          <cell r="D254">
            <v>174</v>
          </cell>
          <cell r="E254">
            <v>2</v>
          </cell>
          <cell r="F254">
            <v>925000</v>
          </cell>
          <cell r="G254">
            <v>47</v>
          </cell>
          <cell r="H254">
            <v>40</v>
          </cell>
          <cell r="I254">
            <v>90</v>
          </cell>
          <cell r="J254">
            <v>80</v>
          </cell>
          <cell r="K254">
            <v>63</v>
          </cell>
          <cell r="L254">
            <v>90</v>
          </cell>
          <cell r="M254">
            <v>95</v>
          </cell>
          <cell r="N254">
            <v>84</v>
          </cell>
          <cell r="O254">
            <v>75</v>
          </cell>
          <cell r="P254">
            <v>78</v>
          </cell>
          <cell r="Q254">
            <v>75</v>
          </cell>
          <cell r="R254">
            <v>57</v>
          </cell>
          <cell r="S254">
            <v>78</v>
          </cell>
          <cell r="T254">
            <v>52</v>
          </cell>
          <cell r="U254">
            <v>48</v>
          </cell>
          <cell r="V254">
            <v>93</v>
          </cell>
        </row>
        <row r="255">
          <cell r="A255" t="str">
            <v>Brendan Brisson</v>
          </cell>
          <cell r="B255">
            <v>37186</v>
          </cell>
          <cell r="C255">
            <v>72</v>
          </cell>
          <cell r="D255">
            <v>198</v>
          </cell>
          <cell r="E255">
            <v>1</v>
          </cell>
          <cell r="F255">
            <v>925000</v>
          </cell>
          <cell r="G255">
            <v>73</v>
          </cell>
          <cell r="H255">
            <v>71</v>
          </cell>
          <cell r="I255">
            <v>78</v>
          </cell>
          <cell r="J255">
            <v>71</v>
          </cell>
          <cell r="K255">
            <v>71</v>
          </cell>
          <cell r="L255">
            <v>67</v>
          </cell>
          <cell r="M255">
            <v>71</v>
          </cell>
          <cell r="N255">
            <v>55</v>
          </cell>
          <cell r="O255">
            <v>69</v>
          </cell>
          <cell r="P255">
            <v>56</v>
          </cell>
          <cell r="Q255">
            <v>48</v>
          </cell>
          <cell r="R255">
            <v>62</v>
          </cell>
          <cell r="S255">
            <v>46</v>
          </cell>
          <cell r="T255">
            <v>46</v>
          </cell>
          <cell r="U255">
            <v>46</v>
          </cell>
          <cell r="V255">
            <v>57</v>
          </cell>
        </row>
        <row r="256">
          <cell r="A256" t="str">
            <v>Brendan Furry</v>
          </cell>
          <cell r="B256">
            <v>35984</v>
          </cell>
          <cell r="C256">
            <v>73</v>
          </cell>
          <cell r="D256">
            <v>205</v>
          </cell>
          <cell r="E256">
            <v>0</v>
          </cell>
          <cell r="F256">
            <v>0</v>
          </cell>
          <cell r="G256">
            <v>80</v>
          </cell>
          <cell r="H256">
            <v>75</v>
          </cell>
          <cell r="I256">
            <v>90</v>
          </cell>
          <cell r="J256">
            <v>65</v>
          </cell>
          <cell r="K256">
            <v>75</v>
          </cell>
          <cell r="L256">
            <v>53</v>
          </cell>
          <cell r="M256">
            <v>53</v>
          </cell>
          <cell r="N256">
            <v>53</v>
          </cell>
          <cell r="O256">
            <v>66</v>
          </cell>
          <cell r="P256">
            <v>47</v>
          </cell>
          <cell r="Q256">
            <v>54</v>
          </cell>
          <cell r="R256">
            <v>64</v>
          </cell>
          <cell r="S256">
            <v>51</v>
          </cell>
          <cell r="T256">
            <v>44</v>
          </cell>
          <cell r="U256">
            <v>44</v>
          </cell>
          <cell r="V256">
            <v>58</v>
          </cell>
        </row>
        <row r="257">
          <cell r="A257" t="str">
            <v>Brendan Gallagher</v>
          </cell>
          <cell r="B257">
            <v>33730</v>
          </cell>
          <cell r="C257">
            <v>69</v>
          </cell>
          <cell r="D257">
            <v>185</v>
          </cell>
          <cell r="E257">
            <v>3</v>
          </cell>
          <cell r="F257">
            <v>6500000</v>
          </cell>
          <cell r="G257">
            <v>76</v>
          </cell>
          <cell r="H257">
            <v>53</v>
          </cell>
          <cell r="I257">
            <v>85</v>
          </cell>
          <cell r="J257">
            <v>77</v>
          </cell>
          <cell r="K257">
            <v>66</v>
          </cell>
          <cell r="L257">
            <v>66</v>
          </cell>
          <cell r="M257">
            <v>99</v>
          </cell>
          <cell r="N257">
            <v>74</v>
          </cell>
          <cell r="O257">
            <v>25</v>
          </cell>
          <cell r="P257">
            <v>66</v>
          </cell>
          <cell r="Q257">
            <v>77</v>
          </cell>
          <cell r="R257">
            <v>67</v>
          </cell>
          <cell r="S257">
            <v>42</v>
          </cell>
          <cell r="T257">
            <v>81</v>
          </cell>
          <cell r="U257">
            <v>85</v>
          </cell>
          <cell r="V257">
            <v>74</v>
          </cell>
        </row>
        <row r="258">
          <cell r="A258" t="str">
            <v>Brendan Gaunce</v>
          </cell>
          <cell r="B258">
            <v>34418</v>
          </cell>
          <cell r="C258">
            <v>75</v>
          </cell>
          <cell r="D258">
            <v>219</v>
          </cell>
          <cell r="E258">
            <v>6</v>
          </cell>
          <cell r="F258">
            <v>980000</v>
          </cell>
          <cell r="G258">
            <v>80</v>
          </cell>
          <cell r="H258">
            <v>45</v>
          </cell>
          <cell r="I258">
            <v>89</v>
          </cell>
          <cell r="J258">
            <v>84</v>
          </cell>
          <cell r="K258">
            <v>80</v>
          </cell>
          <cell r="L258">
            <v>54</v>
          </cell>
          <cell r="M258">
            <v>67</v>
          </cell>
          <cell r="N258">
            <v>62</v>
          </cell>
          <cell r="O258">
            <v>71</v>
          </cell>
          <cell r="P258">
            <v>58</v>
          </cell>
          <cell r="Q258">
            <v>55</v>
          </cell>
          <cell r="R258">
            <v>71</v>
          </cell>
          <cell r="S258">
            <v>25</v>
          </cell>
          <cell r="T258">
            <v>62</v>
          </cell>
          <cell r="U258">
            <v>62</v>
          </cell>
          <cell r="V258">
            <v>63</v>
          </cell>
        </row>
        <row r="259">
          <cell r="A259" t="str">
            <v>Brendan Lemieux</v>
          </cell>
          <cell r="B259">
            <v>35139</v>
          </cell>
          <cell r="C259">
            <v>73</v>
          </cell>
          <cell r="D259">
            <v>213</v>
          </cell>
          <cell r="E259">
            <v>1</v>
          </cell>
          <cell r="F259">
            <v>750000</v>
          </cell>
          <cell r="G259">
            <v>65</v>
          </cell>
          <cell r="H259">
            <v>77</v>
          </cell>
          <cell r="I259">
            <v>37</v>
          </cell>
          <cell r="J259">
            <v>61</v>
          </cell>
          <cell r="K259">
            <v>77</v>
          </cell>
          <cell r="L259">
            <v>37</v>
          </cell>
          <cell r="M259">
            <v>35</v>
          </cell>
          <cell r="N259">
            <v>50</v>
          </cell>
          <cell r="O259">
            <v>50</v>
          </cell>
          <cell r="P259">
            <v>38</v>
          </cell>
          <cell r="Q259">
            <v>56</v>
          </cell>
          <cell r="R259">
            <v>56</v>
          </cell>
          <cell r="S259">
            <v>53</v>
          </cell>
          <cell r="T259">
            <v>44</v>
          </cell>
          <cell r="U259">
            <v>44</v>
          </cell>
          <cell r="V259">
            <v>52</v>
          </cell>
        </row>
        <row r="260">
          <cell r="A260" t="str">
            <v>Brendan Perlini</v>
          </cell>
          <cell r="B260">
            <v>35182</v>
          </cell>
          <cell r="C260">
            <v>75</v>
          </cell>
          <cell r="D260">
            <v>212</v>
          </cell>
          <cell r="E260">
            <v>3</v>
          </cell>
          <cell r="F260">
            <v>1000000</v>
          </cell>
          <cell r="G260">
            <v>74</v>
          </cell>
          <cell r="H260">
            <v>74</v>
          </cell>
          <cell r="I260">
            <v>82</v>
          </cell>
          <cell r="J260">
            <v>65</v>
          </cell>
          <cell r="K260">
            <v>79</v>
          </cell>
          <cell r="L260">
            <v>55</v>
          </cell>
          <cell r="M260">
            <v>54</v>
          </cell>
          <cell r="N260">
            <v>59</v>
          </cell>
          <cell r="O260">
            <v>50</v>
          </cell>
          <cell r="P260">
            <v>55</v>
          </cell>
          <cell r="Q260">
            <v>59</v>
          </cell>
          <cell r="R260">
            <v>66</v>
          </cell>
          <cell r="S260">
            <v>58</v>
          </cell>
          <cell r="T260">
            <v>49</v>
          </cell>
          <cell r="U260">
            <v>45</v>
          </cell>
          <cell r="V260">
            <v>54</v>
          </cell>
        </row>
        <row r="261">
          <cell r="A261" t="str">
            <v>Brendan Smith</v>
          </cell>
          <cell r="B261">
            <v>32547</v>
          </cell>
          <cell r="C261">
            <v>74</v>
          </cell>
          <cell r="D261">
            <v>200</v>
          </cell>
          <cell r="E261">
            <v>6</v>
          </cell>
          <cell r="F261">
            <v>2500000</v>
          </cell>
          <cell r="G261">
            <v>78</v>
          </cell>
          <cell r="H261">
            <v>96</v>
          </cell>
          <cell r="I261">
            <v>72</v>
          </cell>
          <cell r="J261">
            <v>70</v>
          </cell>
          <cell r="K261">
            <v>77</v>
          </cell>
          <cell r="L261">
            <v>61</v>
          </cell>
          <cell r="M261">
            <v>54</v>
          </cell>
          <cell r="N261">
            <v>60</v>
          </cell>
          <cell r="O261">
            <v>25</v>
          </cell>
          <cell r="P261">
            <v>52</v>
          </cell>
          <cell r="Q261">
            <v>48</v>
          </cell>
          <cell r="R261">
            <v>74</v>
          </cell>
          <cell r="S261">
            <v>25</v>
          </cell>
          <cell r="T261">
            <v>78</v>
          </cell>
          <cell r="U261">
            <v>81</v>
          </cell>
          <cell r="V261">
            <v>60</v>
          </cell>
        </row>
        <row r="262">
          <cell r="A262" t="str">
            <v>Brendan Warren</v>
          </cell>
          <cell r="B262">
            <v>35557</v>
          </cell>
          <cell r="C262">
            <v>72</v>
          </cell>
          <cell r="D262">
            <v>194</v>
          </cell>
          <cell r="E262">
            <v>0</v>
          </cell>
          <cell r="F262">
            <v>0</v>
          </cell>
          <cell r="G262">
            <v>76</v>
          </cell>
          <cell r="H262">
            <v>70</v>
          </cell>
          <cell r="I262">
            <v>90</v>
          </cell>
          <cell r="J262">
            <v>65</v>
          </cell>
          <cell r="K262">
            <v>70</v>
          </cell>
          <cell r="L262">
            <v>52</v>
          </cell>
          <cell r="M262">
            <v>52</v>
          </cell>
          <cell r="N262">
            <v>54</v>
          </cell>
          <cell r="O262">
            <v>50</v>
          </cell>
          <cell r="P262">
            <v>47</v>
          </cell>
          <cell r="Q262">
            <v>56</v>
          </cell>
          <cell r="R262">
            <v>63</v>
          </cell>
          <cell r="S262">
            <v>53</v>
          </cell>
          <cell r="T262">
            <v>44</v>
          </cell>
          <cell r="U262">
            <v>44</v>
          </cell>
          <cell r="V262">
            <v>58</v>
          </cell>
        </row>
        <row r="263">
          <cell r="A263" t="str">
            <v>Brenden Dillon</v>
          </cell>
          <cell r="B263">
            <v>33190</v>
          </cell>
          <cell r="C263">
            <v>76</v>
          </cell>
          <cell r="D263">
            <v>225</v>
          </cell>
          <cell r="E263">
            <v>6</v>
          </cell>
          <cell r="F263">
            <v>3150500</v>
          </cell>
          <cell r="G263">
            <v>88</v>
          </cell>
          <cell r="H263">
            <v>88</v>
          </cell>
          <cell r="I263">
            <v>77</v>
          </cell>
          <cell r="J263">
            <v>79</v>
          </cell>
          <cell r="K263">
            <v>86</v>
          </cell>
          <cell r="L263">
            <v>76</v>
          </cell>
          <cell r="M263">
            <v>99</v>
          </cell>
          <cell r="N263">
            <v>59</v>
          </cell>
          <cell r="O263">
            <v>25</v>
          </cell>
          <cell r="P263">
            <v>52</v>
          </cell>
          <cell r="Q263">
            <v>47</v>
          </cell>
          <cell r="R263">
            <v>84</v>
          </cell>
          <cell r="S263">
            <v>25</v>
          </cell>
          <cell r="T263">
            <v>85</v>
          </cell>
          <cell r="U263">
            <v>90</v>
          </cell>
          <cell r="V263">
            <v>64</v>
          </cell>
        </row>
        <row r="264">
          <cell r="A264" t="str">
            <v>Brenden Miller</v>
          </cell>
          <cell r="B264">
            <v>34422</v>
          </cell>
          <cell r="C264">
            <v>73</v>
          </cell>
          <cell r="D264">
            <v>199</v>
          </cell>
          <cell r="E264">
            <v>0</v>
          </cell>
          <cell r="F264">
            <v>0</v>
          </cell>
          <cell r="G264">
            <v>64</v>
          </cell>
          <cell r="H264">
            <v>72</v>
          </cell>
          <cell r="I264">
            <v>44</v>
          </cell>
          <cell r="J264">
            <v>65</v>
          </cell>
          <cell r="K264">
            <v>72</v>
          </cell>
          <cell r="L264">
            <v>57</v>
          </cell>
          <cell r="M264">
            <v>60</v>
          </cell>
          <cell r="N264">
            <v>47</v>
          </cell>
          <cell r="O264">
            <v>25</v>
          </cell>
          <cell r="P264">
            <v>38</v>
          </cell>
          <cell r="Q264">
            <v>41</v>
          </cell>
          <cell r="R264">
            <v>55</v>
          </cell>
          <cell r="S264">
            <v>39</v>
          </cell>
          <cell r="T264">
            <v>46</v>
          </cell>
          <cell r="U264">
            <v>46</v>
          </cell>
          <cell r="V264">
            <v>38</v>
          </cell>
        </row>
        <row r="265">
          <cell r="A265" t="str">
            <v>Brennan Othmann</v>
          </cell>
          <cell r="B265">
            <v>37626</v>
          </cell>
          <cell r="C265">
            <v>72</v>
          </cell>
          <cell r="D265">
            <v>192</v>
          </cell>
          <cell r="E265">
            <v>2</v>
          </cell>
          <cell r="F265">
            <v>863333</v>
          </cell>
          <cell r="G265">
            <v>85</v>
          </cell>
          <cell r="H265">
            <v>45</v>
          </cell>
          <cell r="I265">
            <v>96</v>
          </cell>
          <cell r="J265">
            <v>72</v>
          </cell>
          <cell r="K265">
            <v>70</v>
          </cell>
          <cell r="L265">
            <v>55</v>
          </cell>
          <cell r="M265">
            <v>66</v>
          </cell>
          <cell r="N265">
            <v>59</v>
          </cell>
          <cell r="O265">
            <v>26</v>
          </cell>
          <cell r="P265">
            <v>59</v>
          </cell>
          <cell r="Q265">
            <v>55</v>
          </cell>
          <cell r="R265">
            <v>57</v>
          </cell>
          <cell r="S265">
            <v>25</v>
          </cell>
          <cell r="T265">
            <v>46</v>
          </cell>
          <cell r="U265">
            <v>46</v>
          </cell>
          <cell r="V265">
            <v>61</v>
          </cell>
        </row>
        <row r="266">
          <cell r="A266" t="str">
            <v>Brennan Saulnier</v>
          </cell>
          <cell r="B266">
            <v>34332</v>
          </cell>
          <cell r="C266">
            <v>72</v>
          </cell>
          <cell r="D266">
            <v>170</v>
          </cell>
          <cell r="E266">
            <v>0</v>
          </cell>
          <cell r="F266">
            <v>0</v>
          </cell>
          <cell r="G266">
            <v>57</v>
          </cell>
          <cell r="H266">
            <v>64</v>
          </cell>
          <cell r="I266">
            <v>40</v>
          </cell>
          <cell r="J266">
            <v>63</v>
          </cell>
          <cell r="K266">
            <v>64</v>
          </cell>
          <cell r="L266">
            <v>46</v>
          </cell>
          <cell r="M266">
            <v>46</v>
          </cell>
          <cell r="N266">
            <v>50</v>
          </cell>
          <cell r="O266">
            <v>50</v>
          </cell>
          <cell r="P266">
            <v>47</v>
          </cell>
          <cell r="Q266">
            <v>48</v>
          </cell>
          <cell r="R266">
            <v>52</v>
          </cell>
          <cell r="S266">
            <v>46</v>
          </cell>
          <cell r="T266">
            <v>44</v>
          </cell>
          <cell r="U266">
            <v>44</v>
          </cell>
          <cell r="V266">
            <v>50</v>
          </cell>
        </row>
        <row r="267">
          <cell r="A267" t="str">
            <v>Brent Burns</v>
          </cell>
          <cell r="B267">
            <v>31114</v>
          </cell>
          <cell r="C267">
            <v>77</v>
          </cell>
          <cell r="D267">
            <v>228</v>
          </cell>
          <cell r="E267">
            <v>1</v>
          </cell>
          <cell r="F267">
            <v>8000000</v>
          </cell>
          <cell r="G267">
            <v>57</v>
          </cell>
          <cell r="H267">
            <v>42</v>
          </cell>
          <cell r="I267">
            <v>89</v>
          </cell>
          <cell r="J267">
            <v>73</v>
          </cell>
          <cell r="K267">
            <v>85</v>
          </cell>
          <cell r="L267">
            <v>81</v>
          </cell>
          <cell r="M267">
            <v>99</v>
          </cell>
          <cell r="N267">
            <v>71</v>
          </cell>
          <cell r="O267">
            <v>25</v>
          </cell>
          <cell r="P267">
            <v>62</v>
          </cell>
          <cell r="Q267">
            <v>49</v>
          </cell>
          <cell r="R267">
            <v>84</v>
          </cell>
          <cell r="S267">
            <v>59</v>
          </cell>
          <cell r="T267">
            <v>99</v>
          </cell>
          <cell r="U267">
            <v>99</v>
          </cell>
          <cell r="V267">
            <v>65</v>
          </cell>
        </row>
        <row r="268">
          <cell r="A268" t="str">
            <v>Brent Gates</v>
          </cell>
          <cell r="B268">
            <v>35654</v>
          </cell>
          <cell r="C268">
            <v>74</v>
          </cell>
          <cell r="D268">
            <v>201</v>
          </cell>
          <cell r="E268">
            <v>0</v>
          </cell>
          <cell r="F268">
            <v>0</v>
          </cell>
          <cell r="G268">
            <v>80</v>
          </cell>
          <cell r="H268">
            <v>73</v>
          </cell>
          <cell r="I268">
            <v>97</v>
          </cell>
          <cell r="J268">
            <v>66</v>
          </cell>
          <cell r="K268">
            <v>73</v>
          </cell>
          <cell r="L268">
            <v>65</v>
          </cell>
          <cell r="M268">
            <v>69</v>
          </cell>
          <cell r="N268">
            <v>50</v>
          </cell>
          <cell r="O268">
            <v>63</v>
          </cell>
          <cell r="P268">
            <v>50</v>
          </cell>
          <cell r="Q268">
            <v>45</v>
          </cell>
          <cell r="R268">
            <v>64</v>
          </cell>
          <cell r="S268">
            <v>43</v>
          </cell>
          <cell r="T268">
            <v>48</v>
          </cell>
          <cell r="U268">
            <v>48</v>
          </cell>
          <cell r="V268">
            <v>61</v>
          </cell>
        </row>
        <row r="269">
          <cell r="A269" t="str">
            <v>Brett Berard</v>
          </cell>
          <cell r="B269">
            <v>37508</v>
          </cell>
          <cell r="C269">
            <v>69</v>
          </cell>
          <cell r="D269">
            <v>175</v>
          </cell>
          <cell r="E269">
            <v>6</v>
          </cell>
          <cell r="F269">
            <v>900000</v>
          </cell>
          <cell r="G269">
            <v>80</v>
          </cell>
          <cell r="H269">
            <v>43</v>
          </cell>
          <cell r="I269">
            <v>92</v>
          </cell>
          <cell r="J269">
            <v>83</v>
          </cell>
          <cell r="K269">
            <v>62</v>
          </cell>
          <cell r="L269">
            <v>57</v>
          </cell>
          <cell r="M269">
            <v>82</v>
          </cell>
          <cell r="N269">
            <v>59</v>
          </cell>
          <cell r="O269">
            <v>38</v>
          </cell>
          <cell r="P269">
            <v>60</v>
          </cell>
          <cell r="Q269">
            <v>70</v>
          </cell>
          <cell r="R269">
            <v>64</v>
          </cell>
          <cell r="S269">
            <v>25</v>
          </cell>
          <cell r="T269">
            <v>47</v>
          </cell>
          <cell r="U269">
            <v>47</v>
          </cell>
          <cell r="V269">
            <v>70</v>
          </cell>
        </row>
        <row r="270">
          <cell r="A270" t="str">
            <v>Brett Budgell</v>
          </cell>
          <cell r="B270">
            <v>37043</v>
          </cell>
          <cell r="C270">
            <v>72</v>
          </cell>
          <cell r="D270">
            <v>187</v>
          </cell>
          <cell r="E270">
            <v>0</v>
          </cell>
          <cell r="F270">
            <v>0</v>
          </cell>
          <cell r="G270">
            <v>64</v>
          </cell>
          <cell r="H270">
            <v>68</v>
          </cell>
          <cell r="I270">
            <v>54</v>
          </cell>
          <cell r="J270">
            <v>61</v>
          </cell>
          <cell r="K270">
            <v>68</v>
          </cell>
          <cell r="L270">
            <v>38</v>
          </cell>
          <cell r="M270">
            <v>35</v>
          </cell>
          <cell r="N270">
            <v>54</v>
          </cell>
          <cell r="O270">
            <v>68</v>
          </cell>
          <cell r="P270">
            <v>59</v>
          </cell>
          <cell r="Q270">
            <v>44</v>
          </cell>
          <cell r="R270">
            <v>57</v>
          </cell>
          <cell r="S270">
            <v>42</v>
          </cell>
          <cell r="T270">
            <v>44</v>
          </cell>
          <cell r="U270">
            <v>44</v>
          </cell>
          <cell r="V270">
            <v>51</v>
          </cell>
        </row>
        <row r="271">
          <cell r="A271" t="str">
            <v>Brett Davis</v>
          </cell>
          <cell r="B271">
            <v>36312</v>
          </cell>
          <cell r="C271">
            <v>73</v>
          </cell>
          <cell r="D271">
            <v>195</v>
          </cell>
          <cell r="E271">
            <v>0</v>
          </cell>
          <cell r="F271">
            <v>0</v>
          </cell>
          <cell r="G271">
            <v>78</v>
          </cell>
          <cell r="H271">
            <v>72</v>
          </cell>
          <cell r="I271">
            <v>91</v>
          </cell>
          <cell r="J271">
            <v>62</v>
          </cell>
          <cell r="K271">
            <v>72</v>
          </cell>
          <cell r="L271">
            <v>41</v>
          </cell>
          <cell r="M271">
            <v>39</v>
          </cell>
          <cell r="N271">
            <v>51</v>
          </cell>
          <cell r="O271">
            <v>50</v>
          </cell>
          <cell r="P271">
            <v>44</v>
          </cell>
          <cell r="Q271">
            <v>53</v>
          </cell>
          <cell r="R271">
            <v>63</v>
          </cell>
          <cell r="S271">
            <v>50</v>
          </cell>
          <cell r="T271">
            <v>44</v>
          </cell>
          <cell r="U271">
            <v>44</v>
          </cell>
          <cell r="V271">
            <v>55</v>
          </cell>
        </row>
        <row r="272">
          <cell r="A272" t="str">
            <v>Brett Gallant</v>
          </cell>
          <cell r="B272">
            <v>32505</v>
          </cell>
          <cell r="C272">
            <v>72</v>
          </cell>
          <cell r="D272">
            <v>191</v>
          </cell>
          <cell r="E272">
            <v>0</v>
          </cell>
          <cell r="F272">
            <v>0</v>
          </cell>
          <cell r="G272">
            <v>70</v>
          </cell>
          <cell r="H272">
            <v>70</v>
          </cell>
          <cell r="I272">
            <v>70</v>
          </cell>
          <cell r="J272">
            <v>69</v>
          </cell>
          <cell r="K272">
            <v>70</v>
          </cell>
          <cell r="L272">
            <v>48</v>
          </cell>
          <cell r="M272">
            <v>49</v>
          </cell>
          <cell r="N272">
            <v>48</v>
          </cell>
          <cell r="O272">
            <v>50</v>
          </cell>
          <cell r="P272">
            <v>38</v>
          </cell>
          <cell r="Q272">
            <v>51</v>
          </cell>
          <cell r="R272">
            <v>61</v>
          </cell>
          <cell r="S272">
            <v>48</v>
          </cell>
          <cell r="T272">
            <v>59</v>
          </cell>
          <cell r="U272">
            <v>59</v>
          </cell>
          <cell r="V272">
            <v>6</v>
          </cell>
        </row>
        <row r="273">
          <cell r="A273" t="str">
            <v>Brett Harrison</v>
          </cell>
          <cell r="B273">
            <v>37809</v>
          </cell>
          <cell r="C273">
            <v>74</v>
          </cell>
          <cell r="D273">
            <v>190</v>
          </cell>
          <cell r="E273">
            <v>6</v>
          </cell>
          <cell r="F273">
            <v>950000</v>
          </cell>
          <cell r="G273">
            <v>78</v>
          </cell>
          <cell r="H273">
            <v>72</v>
          </cell>
          <cell r="I273">
            <v>92</v>
          </cell>
          <cell r="J273">
            <v>64</v>
          </cell>
          <cell r="K273">
            <v>72</v>
          </cell>
          <cell r="L273">
            <v>62</v>
          </cell>
          <cell r="M273">
            <v>64</v>
          </cell>
          <cell r="N273">
            <v>54</v>
          </cell>
          <cell r="O273">
            <v>68</v>
          </cell>
          <cell r="P273">
            <v>52</v>
          </cell>
          <cell r="Q273">
            <v>51</v>
          </cell>
          <cell r="R273">
            <v>64</v>
          </cell>
          <cell r="S273">
            <v>48</v>
          </cell>
          <cell r="T273">
            <v>44</v>
          </cell>
          <cell r="U273">
            <v>44</v>
          </cell>
          <cell r="V273">
            <v>58</v>
          </cell>
        </row>
        <row r="274">
          <cell r="A274" t="str">
            <v>Brett Howden</v>
          </cell>
          <cell r="B274">
            <v>35882</v>
          </cell>
          <cell r="C274">
            <v>74</v>
          </cell>
          <cell r="D274">
            <v>201</v>
          </cell>
          <cell r="E274">
            <v>1</v>
          </cell>
          <cell r="F274">
            <v>1900000</v>
          </cell>
          <cell r="G274">
            <v>80</v>
          </cell>
          <cell r="H274">
            <v>58</v>
          </cell>
          <cell r="I274">
            <v>83</v>
          </cell>
          <cell r="J274">
            <v>81</v>
          </cell>
          <cell r="K274">
            <v>75</v>
          </cell>
          <cell r="L274">
            <v>68</v>
          </cell>
          <cell r="M274">
            <v>97</v>
          </cell>
          <cell r="N274">
            <v>59</v>
          </cell>
          <cell r="O274">
            <v>78</v>
          </cell>
          <cell r="P274">
            <v>66</v>
          </cell>
          <cell r="Q274">
            <v>80</v>
          </cell>
          <cell r="R274">
            <v>71</v>
          </cell>
          <cell r="S274">
            <v>25</v>
          </cell>
          <cell r="T274">
            <v>69</v>
          </cell>
          <cell r="U274">
            <v>71</v>
          </cell>
          <cell r="V274">
            <v>76</v>
          </cell>
        </row>
        <row r="275">
          <cell r="A275" t="str">
            <v>Brett Hyland</v>
          </cell>
          <cell r="B275">
            <v>37670</v>
          </cell>
          <cell r="C275">
            <v>71</v>
          </cell>
          <cell r="D275">
            <v>197</v>
          </cell>
          <cell r="E275">
            <v>2</v>
          </cell>
          <cell r="F275">
            <v>925000</v>
          </cell>
          <cell r="G275">
            <v>61</v>
          </cell>
          <cell r="H275">
            <v>56</v>
          </cell>
          <cell r="I275">
            <v>64</v>
          </cell>
          <cell r="J275">
            <v>75</v>
          </cell>
          <cell r="K275">
            <v>68</v>
          </cell>
          <cell r="L275">
            <v>77</v>
          </cell>
          <cell r="M275">
            <v>82</v>
          </cell>
          <cell r="N275">
            <v>76</v>
          </cell>
          <cell r="O275">
            <v>64</v>
          </cell>
          <cell r="P275">
            <v>62</v>
          </cell>
          <cell r="Q275">
            <v>77</v>
          </cell>
          <cell r="R275">
            <v>61</v>
          </cell>
          <cell r="S275">
            <v>79</v>
          </cell>
          <cell r="T275">
            <v>57</v>
          </cell>
          <cell r="U275">
            <v>57</v>
          </cell>
          <cell r="V275">
            <v>87</v>
          </cell>
        </row>
        <row r="276">
          <cell r="A276" t="str">
            <v>Brett Kemp</v>
          </cell>
          <cell r="B276">
            <v>36608</v>
          </cell>
          <cell r="C276">
            <v>71</v>
          </cell>
          <cell r="D276">
            <v>176</v>
          </cell>
          <cell r="E276">
            <v>0</v>
          </cell>
          <cell r="F276">
            <v>0</v>
          </cell>
          <cell r="G276">
            <v>73</v>
          </cell>
          <cell r="H276">
            <v>63</v>
          </cell>
          <cell r="I276">
            <v>97</v>
          </cell>
          <cell r="J276">
            <v>64</v>
          </cell>
          <cell r="K276">
            <v>63</v>
          </cell>
          <cell r="L276">
            <v>53</v>
          </cell>
          <cell r="M276">
            <v>54</v>
          </cell>
          <cell r="N276">
            <v>51</v>
          </cell>
          <cell r="O276">
            <v>64</v>
          </cell>
          <cell r="P276">
            <v>53</v>
          </cell>
          <cell r="Q276">
            <v>45</v>
          </cell>
          <cell r="R276">
            <v>60</v>
          </cell>
          <cell r="S276">
            <v>43</v>
          </cell>
          <cell r="T276">
            <v>47</v>
          </cell>
          <cell r="U276">
            <v>47</v>
          </cell>
          <cell r="V276">
            <v>72</v>
          </cell>
        </row>
        <row r="277">
          <cell r="A277" t="str">
            <v>Brett Kulak</v>
          </cell>
          <cell r="B277">
            <v>34339</v>
          </cell>
          <cell r="C277">
            <v>74</v>
          </cell>
          <cell r="D277">
            <v>192</v>
          </cell>
          <cell r="E277">
            <v>2</v>
          </cell>
          <cell r="F277">
            <v>2750000</v>
          </cell>
          <cell r="G277">
            <v>61</v>
          </cell>
          <cell r="H277">
            <v>41</v>
          </cell>
          <cell r="I277">
            <v>92</v>
          </cell>
          <cell r="J277">
            <v>84</v>
          </cell>
          <cell r="K277">
            <v>72</v>
          </cell>
          <cell r="L277">
            <v>81</v>
          </cell>
          <cell r="M277">
            <v>99</v>
          </cell>
          <cell r="N277">
            <v>60</v>
          </cell>
          <cell r="O277">
            <v>25</v>
          </cell>
          <cell r="P277">
            <v>56</v>
          </cell>
          <cell r="Q277">
            <v>50</v>
          </cell>
          <cell r="R277">
            <v>81</v>
          </cell>
          <cell r="S277">
            <v>25</v>
          </cell>
          <cell r="T277">
            <v>74</v>
          </cell>
          <cell r="U277">
            <v>78</v>
          </cell>
          <cell r="V277">
            <v>65</v>
          </cell>
        </row>
        <row r="278">
          <cell r="A278" t="str">
            <v>Brett Leason</v>
          </cell>
          <cell r="B278">
            <v>36280</v>
          </cell>
          <cell r="C278">
            <v>77</v>
          </cell>
          <cell r="D278">
            <v>220</v>
          </cell>
          <cell r="E278">
            <v>1</v>
          </cell>
          <cell r="F278">
            <v>775000</v>
          </cell>
          <cell r="G278">
            <v>75</v>
          </cell>
          <cell r="H278">
            <v>45</v>
          </cell>
          <cell r="I278">
            <v>89</v>
          </cell>
          <cell r="J278">
            <v>83</v>
          </cell>
          <cell r="K278">
            <v>84</v>
          </cell>
          <cell r="L278">
            <v>63</v>
          </cell>
          <cell r="M278">
            <v>79</v>
          </cell>
          <cell r="N278">
            <v>66</v>
          </cell>
          <cell r="O278">
            <v>38</v>
          </cell>
          <cell r="P278">
            <v>65</v>
          </cell>
          <cell r="Q278">
            <v>58</v>
          </cell>
          <cell r="R278">
            <v>80</v>
          </cell>
          <cell r="S278">
            <v>25</v>
          </cell>
          <cell r="T278">
            <v>63</v>
          </cell>
          <cell r="U278">
            <v>64</v>
          </cell>
          <cell r="V278">
            <v>68</v>
          </cell>
        </row>
        <row r="279">
          <cell r="A279" t="str">
            <v>Brett Murray</v>
          </cell>
          <cell r="B279">
            <v>35995</v>
          </cell>
          <cell r="C279">
            <v>77</v>
          </cell>
          <cell r="D279">
            <v>228</v>
          </cell>
          <cell r="E279">
            <v>6</v>
          </cell>
          <cell r="F279">
            <v>750000</v>
          </cell>
          <cell r="G279">
            <v>85</v>
          </cell>
          <cell r="H279">
            <v>85</v>
          </cell>
          <cell r="I279">
            <v>86</v>
          </cell>
          <cell r="J279">
            <v>68</v>
          </cell>
          <cell r="K279">
            <v>85</v>
          </cell>
          <cell r="L279">
            <v>80</v>
          </cell>
          <cell r="M279">
            <v>84</v>
          </cell>
          <cell r="N279">
            <v>65</v>
          </cell>
          <cell r="O279">
            <v>50</v>
          </cell>
          <cell r="P279">
            <v>58</v>
          </cell>
          <cell r="Q279">
            <v>67</v>
          </cell>
          <cell r="R279">
            <v>70</v>
          </cell>
          <cell r="S279">
            <v>64</v>
          </cell>
          <cell r="T279">
            <v>46</v>
          </cell>
          <cell r="U279">
            <v>46</v>
          </cell>
          <cell r="V279">
            <v>69</v>
          </cell>
        </row>
        <row r="280">
          <cell r="A280" t="str">
            <v>Brett Pesce</v>
          </cell>
          <cell r="B280">
            <v>34652</v>
          </cell>
          <cell r="C280">
            <v>75</v>
          </cell>
          <cell r="D280">
            <v>206</v>
          </cell>
          <cell r="E280">
            <v>6</v>
          </cell>
          <cell r="F280">
            <v>5000000</v>
          </cell>
          <cell r="G280">
            <v>61</v>
          </cell>
          <cell r="H280">
            <v>52</v>
          </cell>
          <cell r="I280">
            <v>87</v>
          </cell>
          <cell r="J280">
            <v>71</v>
          </cell>
          <cell r="K280">
            <v>78</v>
          </cell>
          <cell r="L280">
            <v>83</v>
          </cell>
          <cell r="M280">
            <v>89</v>
          </cell>
          <cell r="N280">
            <v>60</v>
          </cell>
          <cell r="O280">
            <v>25</v>
          </cell>
          <cell r="P280">
            <v>54</v>
          </cell>
          <cell r="Q280">
            <v>48</v>
          </cell>
          <cell r="R280">
            <v>85</v>
          </cell>
          <cell r="S280">
            <v>25</v>
          </cell>
          <cell r="T280">
            <v>77</v>
          </cell>
          <cell r="U280">
            <v>80</v>
          </cell>
          <cell r="V280">
            <v>63</v>
          </cell>
        </row>
        <row r="281">
          <cell r="A281" t="str">
            <v>Brett Ritchie</v>
          </cell>
          <cell r="B281">
            <v>34150</v>
          </cell>
          <cell r="C281">
            <v>76</v>
          </cell>
          <cell r="D281">
            <v>221</v>
          </cell>
          <cell r="E281">
            <v>6</v>
          </cell>
          <cell r="F281">
            <v>1700000</v>
          </cell>
          <cell r="G281">
            <v>81</v>
          </cell>
          <cell r="H281">
            <v>59</v>
          </cell>
          <cell r="I281">
            <v>84</v>
          </cell>
          <cell r="J281">
            <v>77</v>
          </cell>
          <cell r="K281">
            <v>83</v>
          </cell>
          <cell r="L281">
            <v>57</v>
          </cell>
          <cell r="M281">
            <v>63</v>
          </cell>
          <cell r="N281">
            <v>60</v>
          </cell>
          <cell r="O281">
            <v>44</v>
          </cell>
          <cell r="P281">
            <v>62</v>
          </cell>
          <cell r="Q281">
            <v>71</v>
          </cell>
          <cell r="R281">
            <v>62</v>
          </cell>
          <cell r="S281">
            <v>25</v>
          </cell>
          <cell r="T281">
            <v>72</v>
          </cell>
          <cell r="U281">
            <v>73</v>
          </cell>
          <cell r="V281">
            <v>37</v>
          </cell>
        </row>
        <row r="282">
          <cell r="A282" t="str">
            <v>Brett Seney</v>
          </cell>
          <cell r="B282">
            <v>35122</v>
          </cell>
          <cell r="C282">
            <v>69</v>
          </cell>
          <cell r="D282">
            <v>167</v>
          </cell>
          <cell r="E282">
            <v>3</v>
          </cell>
          <cell r="F282">
            <v>950800</v>
          </cell>
          <cell r="G282">
            <v>65</v>
          </cell>
          <cell r="H282">
            <v>59</v>
          </cell>
          <cell r="I282">
            <v>79</v>
          </cell>
          <cell r="J282">
            <v>67</v>
          </cell>
          <cell r="K282">
            <v>59</v>
          </cell>
          <cell r="L282">
            <v>71</v>
          </cell>
          <cell r="M282">
            <v>74</v>
          </cell>
          <cell r="N282">
            <v>62</v>
          </cell>
          <cell r="O282">
            <v>50</v>
          </cell>
          <cell r="P282">
            <v>62</v>
          </cell>
          <cell r="Q282">
            <v>57</v>
          </cell>
          <cell r="R282">
            <v>59</v>
          </cell>
          <cell r="S282">
            <v>54</v>
          </cell>
          <cell r="T282">
            <v>44</v>
          </cell>
          <cell r="U282">
            <v>44</v>
          </cell>
          <cell r="V282">
            <v>61</v>
          </cell>
        </row>
        <row r="283">
          <cell r="A283" t="str">
            <v>Brett Sutter</v>
          </cell>
          <cell r="B283">
            <v>31930</v>
          </cell>
          <cell r="C283">
            <v>72</v>
          </cell>
          <cell r="D283">
            <v>200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  <cell r="L283">
            <v>0</v>
          </cell>
          <cell r="M283">
            <v>0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  <cell r="T283">
            <v>0</v>
          </cell>
          <cell r="U283">
            <v>0</v>
          </cell>
          <cell r="V283">
            <v>0</v>
          </cell>
        </row>
        <row r="284">
          <cell r="A284" t="str">
            <v>Brian Dumoulin</v>
          </cell>
          <cell r="B284">
            <v>33486</v>
          </cell>
          <cell r="C284">
            <v>76</v>
          </cell>
          <cell r="D284">
            <v>214</v>
          </cell>
          <cell r="E284">
            <v>1</v>
          </cell>
          <cell r="F284">
            <v>3150000</v>
          </cell>
          <cell r="G284">
            <v>73</v>
          </cell>
          <cell r="H284">
            <v>44</v>
          </cell>
          <cell r="I284">
            <v>93</v>
          </cell>
          <cell r="J284">
            <v>84</v>
          </cell>
          <cell r="K284">
            <v>80</v>
          </cell>
          <cell r="L284">
            <v>78</v>
          </cell>
          <cell r="M284">
            <v>97</v>
          </cell>
          <cell r="N284">
            <v>61</v>
          </cell>
          <cell r="O284">
            <v>25</v>
          </cell>
          <cell r="P284">
            <v>58</v>
          </cell>
          <cell r="Q284">
            <v>48</v>
          </cell>
          <cell r="R284">
            <v>85</v>
          </cell>
          <cell r="S284">
            <v>25</v>
          </cell>
          <cell r="T284">
            <v>77</v>
          </cell>
          <cell r="U284">
            <v>82</v>
          </cell>
          <cell r="V284">
            <v>65</v>
          </cell>
        </row>
        <row r="285">
          <cell r="A285" t="str">
            <v>Brian Halonen</v>
          </cell>
          <cell r="B285">
            <v>36171</v>
          </cell>
          <cell r="C285">
            <v>72</v>
          </cell>
          <cell r="D285">
            <v>207</v>
          </cell>
          <cell r="E285">
            <v>6</v>
          </cell>
          <cell r="F285">
            <v>900000</v>
          </cell>
          <cell r="G285">
            <v>75</v>
          </cell>
          <cell r="H285">
            <v>74</v>
          </cell>
          <cell r="I285">
            <v>78</v>
          </cell>
          <cell r="J285">
            <v>71</v>
          </cell>
          <cell r="K285">
            <v>74</v>
          </cell>
          <cell r="L285">
            <v>77</v>
          </cell>
          <cell r="M285">
            <v>81</v>
          </cell>
          <cell r="N285">
            <v>61</v>
          </cell>
          <cell r="O285">
            <v>50</v>
          </cell>
          <cell r="P285">
            <v>50</v>
          </cell>
          <cell r="Q285">
            <v>68</v>
          </cell>
          <cell r="R285">
            <v>64</v>
          </cell>
          <cell r="S285">
            <v>65</v>
          </cell>
          <cell r="T285">
            <v>44</v>
          </cell>
          <cell r="U285">
            <v>44</v>
          </cell>
          <cell r="V285">
            <v>66</v>
          </cell>
        </row>
        <row r="286">
          <cell r="A286" t="str">
            <v>Brian Lashoff</v>
          </cell>
          <cell r="B286">
            <v>33070</v>
          </cell>
          <cell r="C286">
            <v>75</v>
          </cell>
          <cell r="D286">
            <v>215</v>
          </cell>
          <cell r="E286">
            <v>2</v>
          </cell>
          <cell r="F286">
            <v>750050</v>
          </cell>
          <cell r="G286">
            <v>82</v>
          </cell>
          <cell r="H286">
            <v>81</v>
          </cell>
          <cell r="I286">
            <v>81</v>
          </cell>
          <cell r="J286">
            <v>63</v>
          </cell>
          <cell r="K286">
            <v>80</v>
          </cell>
          <cell r="L286">
            <v>51</v>
          </cell>
          <cell r="M286">
            <v>53</v>
          </cell>
          <cell r="N286">
            <v>47</v>
          </cell>
          <cell r="O286">
            <v>25</v>
          </cell>
          <cell r="P286">
            <v>36</v>
          </cell>
          <cell r="Q286">
            <v>39</v>
          </cell>
          <cell r="R286">
            <v>70</v>
          </cell>
          <cell r="S286">
            <v>37</v>
          </cell>
          <cell r="T286">
            <v>66</v>
          </cell>
          <cell r="U286">
            <v>67</v>
          </cell>
          <cell r="V286">
            <v>22</v>
          </cell>
        </row>
        <row r="287">
          <cell r="A287" t="str">
            <v>Brian Pinho</v>
          </cell>
          <cell r="B287">
            <v>34830</v>
          </cell>
          <cell r="C287">
            <v>73</v>
          </cell>
          <cell r="D287">
            <v>190</v>
          </cell>
          <cell r="E287">
            <v>6</v>
          </cell>
          <cell r="F287">
            <v>825000</v>
          </cell>
          <cell r="G287">
            <v>78</v>
          </cell>
          <cell r="H287">
            <v>71</v>
          </cell>
          <cell r="I287">
            <v>94</v>
          </cell>
          <cell r="J287">
            <v>69</v>
          </cell>
          <cell r="K287">
            <v>71</v>
          </cell>
          <cell r="L287">
            <v>77</v>
          </cell>
          <cell r="M287">
            <v>80</v>
          </cell>
          <cell r="N287">
            <v>64</v>
          </cell>
          <cell r="O287">
            <v>80</v>
          </cell>
          <cell r="P287">
            <v>59</v>
          </cell>
          <cell r="Q287">
            <v>66</v>
          </cell>
          <cell r="R287">
            <v>66</v>
          </cell>
          <cell r="S287">
            <v>63</v>
          </cell>
          <cell r="T287">
            <v>44</v>
          </cell>
          <cell r="U287">
            <v>45</v>
          </cell>
          <cell r="V287">
            <v>67</v>
          </cell>
        </row>
        <row r="288">
          <cell r="A288" t="str">
            <v>Brock Boeser</v>
          </cell>
          <cell r="B288">
            <v>35485</v>
          </cell>
          <cell r="C288">
            <v>73</v>
          </cell>
          <cell r="D288">
            <v>208</v>
          </cell>
          <cell r="E288">
            <v>1</v>
          </cell>
          <cell r="F288">
            <v>6650000</v>
          </cell>
          <cell r="G288">
            <v>75</v>
          </cell>
          <cell r="H288">
            <v>44</v>
          </cell>
          <cell r="I288">
            <v>92</v>
          </cell>
          <cell r="J288">
            <v>75</v>
          </cell>
          <cell r="K288">
            <v>75</v>
          </cell>
          <cell r="L288">
            <v>78</v>
          </cell>
          <cell r="M288">
            <v>92</v>
          </cell>
          <cell r="N288">
            <v>87</v>
          </cell>
          <cell r="O288">
            <v>35</v>
          </cell>
          <cell r="P288">
            <v>76</v>
          </cell>
          <cell r="Q288">
            <v>84</v>
          </cell>
          <cell r="R288">
            <v>62</v>
          </cell>
          <cell r="S288">
            <v>45</v>
          </cell>
          <cell r="T288">
            <v>73</v>
          </cell>
          <cell r="U288">
            <v>75</v>
          </cell>
          <cell r="V288">
            <v>79</v>
          </cell>
        </row>
        <row r="289">
          <cell r="A289" t="str">
            <v>Brock Faber</v>
          </cell>
          <cell r="B289">
            <v>37490</v>
          </cell>
          <cell r="C289">
            <v>73</v>
          </cell>
          <cell r="D289">
            <v>200</v>
          </cell>
          <cell r="E289">
            <v>1</v>
          </cell>
          <cell r="F289">
            <v>925000</v>
          </cell>
          <cell r="G289">
            <v>65</v>
          </cell>
          <cell r="H289">
            <v>52</v>
          </cell>
          <cell r="I289">
            <v>90</v>
          </cell>
          <cell r="J289">
            <v>85</v>
          </cell>
          <cell r="K289">
            <v>74</v>
          </cell>
          <cell r="L289">
            <v>93</v>
          </cell>
          <cell r="M289">
            <v>97</v>
          </cell>
          <cell r="N289">
            <v>76</v>
          </cell>
          <cell r="O289">
            <v>25</v>
          </cell>
          <cell r="P289">
            <v>58</v>
          </cell>
          <cell r="Q289">
            <v>54</v>
          </cell>
          <cell r="R289">
            <v>83</v>
          </cell>
          <cell r="S289">
            <v>25</v>
          </cell>
          <cell r="T289">
            <v>60</v>
          </cell>
          <cell r="U289">
            <v>61</v>
          </cell>
          <cell r="V289">
            <v>68</v>
          </cell>
        </row>
        <row r="290">
          <cell r="A290" t="str">
            <v>Brock McGinn</v>
          </cell>
          <cell r="B290">
            <v>34366</v>
          </cell>
          <cell r="C290">
            <v>72</v>
          </cell>
          <cell r="D290">
            <v>191</v>
          </cell>
          <cell r="E290">
            <v>1</v>
          </cell>
          <cell r="F290">
            <v>2750000</v>
          </cell>
          <cell r="G290">
            <v>88</v>
          </cell>
          <cell r="H290">
            <v>45</v>
          </cell>
          <cell r="I290">
            <v>99</v>
          </cell>
          <cell r="J290">
            <v>80</v>
          </cell>
          <cell r="K290">
            <v>70</v>
          </cell>
          <cell r="L290">
            <v>59</v>
          </cell>
          <cell r="M290">
            <v>50</v>
          </cell>
          <cell r="N290">
            <v>61</v>
          </cell>
          <cell r="O290">
            <v>29</v>
          </cell>
          <cell r="P290">
            <v>62</v>
          </cell>
          <cell r="Q290">
            <v>68</v>
          </cell>
          <cell r="R290">
            <v>81</v>
          </cell>
          <cell r="S290">
            <v>75</v>
          </cell>
          <cell r="T290">
            <v>72</v>
          </cell>
          <cell r="U290">
            <v>75</v>
          </cell>
          <cell r="V290">
            <v>71</v>
          </cell>
        </row>
        <row r="291">
          <cell r="A291" t="str">
            <v>Brock Nelson</v>
          </cell>
          <cell r="B291">
            <v>33525</v>
          </cell>
          <cell r="C291">
            <v>76</v>
          </cell>
          <cell r="D291">
            <v>205</v>
          </cell>
          <cell r="E291">
            <v>1</v>
          </cell>
          <cell r="F291">
            <v>6000000</v>
          </cell>
          <cell r="G291">
            <v>63</v>
          </cell>
          <cell r="H291">
            <v>42</v>
          </cell>
          <cell r="I291">
            <v>92</v>
          </cell>
          <cell r="J291">
            <v>79</v>
          </cell>
          <cell r="K291">
            <v>78</v>
          </cell>
          <cell r="L291">
            <v>79</v>
          </cell>
          <cell r="M291">
            <v>98</v>
          </cell>
          <cell r="N291">
            <v>77</v>
          </cell>
          <cell r="O291">
            <v>93</v>
          </cell>
          <cell r="P291">
            <v>79</v>
          </cell>
          <cell r="Q291">
            <v>84</v>
          </cell>
          <cell r="R291">
            <v>71</v>
          </cell>
          <cell r="S291">
            <v>54</v>
          </cell>
          <cell r="T291">
            <v>83</v>
          </cell>
          <cell r="U291">
            <v>87</v>
          </cell>
          <cell r="V291">
            <v>80</v>
          </cell>
        </row>
        <row r="292">
          <cell r="A292" t="str">
            <v>Brogan Rafferty</v>
          </cell>
          <cell r="B292">
            <v>34847</v>
          </cell>
          <cell r="C292">
            <v>73</v>
          </cell>
          <cell r="D292">
            <v>200</v>
          </cell>
          <cell r="E292">
            <v>2</v>
          </cell>
          <cell r="F292">
            <v>950000</v>
          </cell>
          <cell r="G292">
            <v>79</v>
          </cell>
          <cell r="H292">
            <v>74</v>
          </cell>
          <cell r="I292">
            <v>89</v>
          </cell>
          <cell r="J292">
            <v>65</v>
          </cell>
          <cell r="K292">
            <v>74</v>
          </cell>
          <cell r="L292">
            <v>64</v>
          </cell>
          <cell r="M292">
            <v>68</v>
          </cell>
          <cell r="N292">
            <v>51</v>
          </cell>
          <cell r="O292">
            <v>25</v>
          </cell>
          <cell r="P292">
            <v>43</v>
          </cell>
          <cell r="Q292">
            <v>45</v>
          </cell>
          <cell r="R292">
            <v>63</v>
          </cell>
          <cell r="S292">
            <v>43</v>
          </cell>
          <cell r="T292">
            <v>44</v>
          </cell>
          <cell r="U292">
            <v>44</v>
          </cell>
          <cell r="V292">
            <v>55</v>
          </cell>
        </row>
        <row r="293">
          <cell r="A293" t="str">
            <v>Bryan Rust</v>
          </cell>
          <cell r="B293">
            <v>33734</v>
          </cell>
          <cell r="C293">
            <v>71</v>
          </cell>
          <cell r="D293">
            <v>198</v>
          </cell>
          <cell r="E293">
            <v>4</v>
          </cell>
          <cell r="F293">
            <v>5125000</v>
          </cell>
          <cell r="G293">
            <v>73</v>
          </cell>
          <cell r="H293">
            <v>43</v>
          </cell>
          <cell r="I293">
            <v>91</v>
          </cell>
          <cell r="J293">
            <v>81</v>
          </cell>
          <cell r="K293">
            <v>70</v>
          </cell>
          <cell r="L293">
            <v>83</v>
          </cell>
          <cell r="M293">
            <v>88</v>
          </cell>
          <cell r="N293">
            <v>78</v>
          </cell>
          <cell r="O293">
            <v>49</v>
          </cell>
          <cell r="P293">
            <v>82</v>
          </cell>
          <cell r="Q293">
            <v>90</v>
          </cell>
          <cell r="R293">
            <v>68</v>
          </cell>
          <cell r="S293">
            <v>73</v>
          </cell>
          <cell r="T293">
            <v>75</v>
          </cell>
          <cell r="U293">
            <v>79</v>
          </cell>
          <cell r="V293">
            <v>83</v>
          </cell>
        </row>
        <row r="294">
          <cell r="A294" t="str">
            <v>Bryan Yoon</v>
          </cell>
          <cell r="B294">
            <v>35822</v>
          </cell>
          <cell r="C294">
            <v>73</v>
          </cell>
          <cell r="D294">
            <v>172</v>
          </cell>
          <cell r="E294">
            <v>0</v>
          </cell>
          <cell r="F294">
            <v>0</v>
          </cell>
          <cell r="G294">
            <v>73</v>
          </cell>
          <cell r="H294">
            <v>65</v>
          </cell>
          <cell r="I294">
            <v>93</v>
          </cell>
          <cell r="J294">
            <v>60</v>
          </cell>
          <cell r="K294">
            <v>65</v>
          </cell>
          <cell r="L294">
            <v>39</v>
          </cell>
          <cell r="M294">
            <v>38</v>
          </cell>
          <cell r="N294">
            <v>45</v>
          </cell>
          <cell r="O294">
            <v>25</v>
          </cell>
          <cell r="P294">
            <v>35</v>
          </cell>
          <cell r="Q294">
            <v>39</v>
          </cell>
          <cell r="R294">
            <v>59</v>
          </cell>
          <cell r="S294">
            <v>37</v>
          </cell>
          <cell r="T294">
            <v>44</v>
          </cell>
          <cell r="U294">
            <v>44</v>
          </cell>
          <cell r="V294">
            <v>49</v>
          </cell>
        </row>
        <row r="295">
          <cell r="A295" t="str">
            <v>Bryce Kindopp</v>
          </cell>
          <cell r="B295">
            <v>36325</v>
          </cell>
          <cell r="C295">
            <v>73</v>
          </cell>
          <cell r="D295">
            <v>193</v>
          </cell>
          <cell r="E295">
            <v>0</v>
          </cell>
          <cell r="F295">
            <v>0</v>
          </cell>
          <cell r="G295">
            <v>76</v>
          </cell>
          <cell r="H295">
            <v>71</v>
          </cell>
          <cell r="I295">
            <v>89</v>
          </cell>
          <cell r="J295">
            <v>65</v>
          </cell>
          <cell r="K295">
            <v>71</v>
          </cell>
          <cell r="L295">
            <v>64</v>
          </cell>
          <cell r="M295">
            <v>68</v>
          </cell>
          <cell r="N295">
            <v>49</v>
          </cell>
          <cell r="O295">
            <v>50</v>
          </cell>
          <cell r="P295">
            <v>44</v>
          </cell>
          <cell r="Q295">
            <v>48</v>
          </cell>
          <cell r="R295">
            <v>61</v>
          </cell>
          <cell r="S295">
            <v>46</v>
          </cell>
          <cell r="T295">
            <v>47</v>
          </cell>
          <cell r="U295">
            <v>47</v>
          </cell>
          <cell r="V295">
            <v>72</v>
          </cell>
        </row>
        <row r="296">
          <cell r="A296" t="str">
            <v>Bryce McConnell-Barker</v>
          </cell>
          <cell r="B296">
            <v>38142</v>
          </cell>
          <cell r="C296">
            <v>74</v>
          </cell>
          <cell r="D296">
            <v>194</v>
          </cell>
          <cell r="E296">
            <v>2</v>
          </cell>
          <cell r="F296">
            <v>925000</v>
          </cell>
          <cell r="G296">
            <v>76</v>
          </cell>
          <cell r="H296">
            <v>72</v>
          </cell>
          <cell r="I296">
            <v>85</v>
          </cell>
          <cell r="J296">
            <v>64</v>
          </cell>
          <cell r="K296">
            <v>72</v>
          </cell>
          <cell r="L296">
            <v>53</v>
          </cell>
          <cell r="M296">
            <v>55</v>
          </cell>
          <cell r="N296">
            <v>49</v>
          </cell>
          <cell r="O296">
            <v>61</v>
          </cell>
          <cell r="P296">
            <v>46</v>
          </cell>
          <cell r="Q296">
            <v>47</v>
          </cell>
          <cell r="R296">
            <v>61</v>
          </cell>
          <cell r="S296">
            <v>45</v>
          </cell>
          <cell r="T296">
            <v>44</v>
          </cell>
          <cell r="U296">
            <v>44</v>
          </cell>
          <cell r="V296">
            <v>54</v>
          </cell>
        </row>
        <row r="297">
          <cell r="A297" t="str">
            <v>Buddy Robinson</v>
          </cell>
          <cell r="B297">
            <v>33510</v>
          </cell>
          <cell r="C297">
            <v>77</v>
          </cell>
          <cell r="D297">
            <v>237</v>
          </cell>
          <cell r="E297">
            <v>1</v>
          </cell>
          <cell r="F297">
            <v>700000</v>
          </cell>
          <cell r="G297">
            <v>85</v>
          </cell>
          <cell r="H297">
            <v>90</v>
          </cell>
          <cell r="I297">
            <v>64</v>
          </cell>
          <cell r="J297">
            <v>71</v>
          </cell>
          <cell r="K297">
            <v>88</v>
          </cell>
          <cell r="L297">
            <v>73</v>
          </cell>
          <cell r="M297">
            <v>77</v>
          </cell>
          <cell r="N297">
            <v>58</v>
          </cell>
          <cell r="O297">
            <v>50</v>
          </cell>
          <cell r="P297">
            <v>51</v>
          </cell>
          <cell r="Q297">
            <v>58</v>
          </cell>
          <cell r="R297">
            <v>70</v>
          </cell>
          <cell r="S297">
            <v>54</v>
          </cell>
          <cell r="T297">
            <v>63</v>
          </cell>
          <cell r="U297">
            <v>63</v>
          </cell>
          <cell r="V297">
            <v>21</v>
          </cell>
        </row>
        <row r="298">
          <cell r="A298" t="str">
            <v>Byron Froese</v>
          </cell>
          <cell r="B298">
            <v>33309</v>
          </cell>
          <cell r="C298">
            <v>71</v>
          </cell>
          <cell r="D298">
            <v>192</v>
          </cell>
          <cell r="E298">
            <v>1</v>
          </cell>
          <cell r="F298">
            <v>880000</v>
          </cell>
          <cell r="G298">
            <v>77</v>
          </cell>
          <cell r="H298">
            <v>44</v>
          </cell>
          <cell r="I298">
            <v>92</v>
          </cell>
          <cell r="J298">
            <v>62</v>
          </cell>
          <cell r="K298">
            <v>67</v>
          </cell>
          <cell r="L298">
            <v>57</v>
          </cell>
          <cell r="M298">
            <v>84</v>
          </cell>
          <cell r="N298">
            <v>65</v>
          </cell>
          <cell r="O298">
            <v>82</v>
          </cell>
          <cell r="P298">
            <v>56</v>
          </cell>
          <cell r="Q298">
            <v>55</v>
          </cell>
          <cell r="R298">
            <v>74</v>
          </cell>
          <cell r="S298">
            <v>25</v>
          </cell>
          <cell r="T298">
            <v>63</v>
          </cell>
          <cell r="U298">
            <v>63</v>
          </cell>
          <cell r="V298">
            <v>23</v>
          </cell>
        </row>
        <row r="299">
          <cell r="A299" t="str">
            <v>C.J. Smith</v>
          </cell>
          <cell r="B299">
            <v>34668</v>
          </cell>
          <cell r="C299">
            <v>71</v>
          </cell>
          <cell r="D299">
            <v>183</v>
          </cell>
          <cell r="E299">
            <v>1</v>
          </cell>
          <cell r="F299">
            <v>700000</v>
          </cell>
          <cell r="G299">
            <v>73</v>
          </cell>
          <cell r="H299">
            <v>66</v>
          </cell>
          <cell r="I299">
            <v>90</v>
          </cell>
          <cell r="J299">
            <v>65</v>
          </cell>
          <cell r="K299">
            <v>66</v>
          </cell>
          <cell r="L299">
            <v>58</v>
          </cell>
          <cell r="M299">
            <v>57</v>
          </cell>
          <cell r="N299">
            <v>62</v>
          </cell>
          <cell r="O299">
            <v>78</v>
          </cell>
          <cell r="P299">
            <v>62</v>
          </cell>
          <cell r="Q299">
            <v>57</v>
          </cell>
          <cell r="R299">
            <v>63</v>
          </cell>
          <cell r="S299">
            <v>54</v>
          </cell>
          <cell r="T299">
            <v>44</v>
          </cell>
          <cell r="U299">
            <v>44</v>
          </cell>
          <cell r="V299">
            <v>62</v>
          </cell>
        </row>
        <row r="300">
          <cell r="A300" t="str">
            <v>C.J. Suess</v>
          </cell>
          <cell r="B300">
            <v>34409</v>
          </cell>
          <cell r="C300">
            <v>72</v>
          </cell>
          <cell r="D300">
            <v>194</v>
          </cell>
          <cell r="E300">
            <v>1</v>
          </cell>
          <cell r="F300">
            <v>700000</v>
          </cell>
          <cell r="G300">
            <v>75</v>
          </cell>
          <cell r="H300">
            <v>70</v>
          </cell>
          <cell r="I300">
            <v>86</v>
          </cell>
          <cell r="J300">
            <v>65</v>
          </cell>
          <cell r="K300">
            <v>70</v>
          </cell>
          <cell r="L300">
            <v>55</v>
          </cell>
          <cell r="M300">
            <v>56</v>
          </cell>
          <cell r="N300">
            <v>54</v>
          </cell>
          <cell r="O300">
            <v>68</v>
          </cell>
          <cell r="P300">
            <v>47</v>
          </cell>
          <cell r="Q300">
            <v>56</v>
          </cell>
          <cell r="R300">
            <v>62</v>
          </cell>
          <cell r="S300">
            <v>53</v>
          </cell>
          <cell r="T300">
            <v>44</v>
          </cell>
          <cell r="U300">
            <v>44</v>
          </cell>
          <cell r="V300">
            <v>59</v>
          </cell>
        </row>
        <row r="301">
          <cell r="A301" t="str">
            <v>Cade Webber</v>
          </cell>
          <cell r="B301">
            <v>36896</v>
          </cell>
          <cell r="C301">
            <v>79</v>
          </cell>
          <cell r="D301">
            <v>212</v>
          </cell>
          <cell r="E301">
            <v>2</v>
          </cell>
          <cell r="F301">
            <v>825000</v>
          </cell>
          <cell r="G301">
            <v>83</v>
          </cell>
          <cell r="H301">
            <v>83</v>
          </cell>
          <cell r="I301">
            <v>82</v>
          </cell>
          <cell r="J301">
            <v>62</v>
          </cell>
          <cell r="K301">
            <v>83</v>
          </cell>
          <cell r="L301">
            <v>68</v>
          </cell>
          <cell r="M301">
            <v>75</v>
          </cell>
          <cell r="N301">
            <v>45</v>
          </cell>
          <cell r="O301">
            <v>25</v>
          </cell>
          <cell r="P301">
            <v>35</v>
          </cell>
          <cell r="Q301">
            <v>39</v>
          </cell>
          <cell r="R301">
            <v>64</v>
          </cell>
          <cell r="S301">
            <v>37</v>
          </cell>
          <cell r="T301">
            <v>44</v>
          </cell>
          <cell r="U301">
            <v>44</v>
          </cell>
          <cell r="V301">
            <v>52</v>
          </cell>
        </row>
        <row r="302">
          <cell r="A302" t="str">
            <v>Caden Price</v>
          </cell>
          <cell r="B302">
            <v>38588</v>
          </cell>
          <cell r="C302">
            <v>75</v>
          </cell>
          <cell r="D302">
            <v>185</v>
          </cell>
          <cell r="E302">
            <v>2</v>
          </cell>
          <cell r="F302">
            <v>925000</v>
          </cell>
          <cell r="G302">
            <v>53</v>
          </cell>
          <cell r="H302">
            <v>47</v>
          </cell>
          <cell r="I302">
            <v>81</v>
          </cell>
          <cell r="J302">
            <v>73</v>
          </cell>
          <cell r="K302">
            <v>67</v>
          </cell>
          <cell r="L302">
            <v>77</v>
          </cell>
          <cell r="M302">
            <v>95</v>
          </cell>
          <cell r="N302">
            <v>65</v>
          </cell>
          <cell r="O302">
            <v>25</v>
          </cell>
          <cell r="P302">
            <v>68</v>
          </cell>
          <cell r="Q302">
            <v>52</v>
          </cell>
          <cell r="R302">
            <v>68</v>
          </cell>
          <cell r="S302">
            <v>50</v>
          </cell>
          <cell r="T302">
            <v>47</v>
          </cell>
          <cell r="U302">
            <v>47</v>
          </cell>
          <cell r="V302">
            <v>94</v>
          </cell>
        </row>
        <row r="303">
          <cell r="A303" t="str">
            <v>Caedan Bankier</v>
          </cell>
          <cell r="B303">
            <v>37647</v>
          </cell>
          <cell r="C303">
            <v>74</v>
          </cell>
          <cell r="D303">
            <v>192</v>
          </cell>
          <cell r="E303">
            <v>5</v>
          </cell>
          <cell r="F303">
            <v>700000</v>
          </cell>
          <cell r="G303">
            <v>76</v>
          </cell>
          <cell r="H303">
            <v>72</v>
          </cell>
          <cell r="I303">
            <v>84</v>
          </cell>
          <cell r="J303">
            <v>66</v>
          </cell>
          <cell r="K303">
            <v>72</v>
          </cell>
          <cell r="L303">
            <v>78</v>
          </cell>
          <cell r="M303">
            <v>84</v>
          </cell>
          <cell r="N303">
            <v>56</v>
          </cell>
          <cell r="O303">
            <v>70</v>
          </cell>
          <cell r="P303">
            <v>50</v>
          </cell>
          <cell r="Q303">
            <v>57</v>
          </cell>
          <cell r="R303">
            <v>63</v>
          </cell>
          <cell r="S303">
            <v>54</v>
          </cell>
          <cell r="T303">
            <v>44</v>
          </cell>
          <cell r="U303">
            <v>44</v>
          </cell>
          <cell r="V303">
            <v>61</v>
          </cell>
        </row>
        <row r="304">
          <cell r="A304" t="str">
            <v>Cal Clutterbuck</v>
          </cell>
          <cell r="B304">
            <v>32098</v>
          </cell>
          <cell r="C304">
            <v>71</v>
          </cell>
          <cell r="D304">
            <v>216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  <cell r="T304">
            <v>0</v>
          </cell>
          <cell r="U304">
            <v>0</v>
          </cell>
          <cell r="V304">
            <v>0</v>
          </cell>
        </row>
        <row r="305">
          <cell r="A305" t="str">
            <v>Cal Foote</v>
          </cell>
          <cell r="B305">
            <v>36142</v>
          </cell>
          <cell r="C305">
            <v>75</v>
          </cell>
          <cell r="D305">
            <v>210</v>
          </cell>
          <cell r="E305">
            <v>6</v>
          </cell>
          <cell r="F305">
            <v>1300000</v>
          </cell>
          <cell r="G305">
            <v>75</v>
          </cell>
          <cell r="H305">
            <v>83</v>
          </cell>
          <cell r="I305">
            <v>68</v>
          </cell>
          <cell r="J305">
            <v>64</v>
          </cell>
          <cell r="K305">
            <v>79</v>
          </cell>
          <cell r="L305">
            <v>66</v>
          </cell>
          <cell r="M305">
            <v>73</v>
          </cell>
          <cell r="N305">
            <v>69</v>
          </cell>
          <cell r="O305">
            <v>25</v>
          </cell>
          <cell r="P305">
            <v>57</v>
          </cell>
          <cell r="Q305">
            <v>56</v>
          </cell>
          <cell r="R305">
            <v>79</v>
          </cell>
          <cell r="S305">
            <v>25</v>
          </cell>
          <cell r="T305">
            <v>64</v>
          </cell>
          <cell r="U305">
            <v>65</v>
          </cell>
          <cell r="V305">
            <v>61</v>
          </cell>
        </row>
        <row r="306">
          <cell r="A306" t="str">
            <v>Cal O'Reilly</v>
          </cell>
          <cell r="B306">
            <v>31685</v>
          </cell>
          <cell r="C306">
            <v>72</v>
          </cell>
          <cell r="D306">
            <v>182</v>
          </cell>
          <cell r="E306">
            <v>0</v>
          </cell>
          <cell r="F306">
            <v>0</v>
          </cell>
          <cell r="G306">
            <v>76</v>
          </cell>
          <cell r="H306">
            <v>67</v>
          </cell>
          <cell r="I306">
            <v>97</v>
          </cell>
          <cell r="J306">
            <v>69</v>
          </cell>
          <cell r="K306">
            <v>67</v>
          </cell>
          <cell r="L306">
            <v>79</v>
          </cell>
          <cell r="M306">
            <v>84</v>
          </cell>
          <cell r="N306">
            <v>62</v>
          </cell>
          <cell r="O306">
            <v>78</v>
          </cell>
          <cell r="P306">
            <v>63</v>
          </cell>
          <cell r="Q306">
            <v>56</v>
          </cell>
          <cell r="R306">
            <v>65</v>
          </cell>
          <cell r="S306">
            <v>53</v>
          </cell>
          <cell r="T306">
            <v>44</v>
          </cell>
          <cell r="U306">
            <v>44</v>
          </cell>
          <cell r="V306">
            <v>64</v>
          </cell>
        </row>
        <row r="307">
          <cell r="A307" t="str">
            <v>Cale Fleury</v>
          </cell>
          <cell r="B307">
            <v>36117</v>
          </cell>
          <cell r="C307">
            <v>73</v>
          </cell>
          <cell r="D307">
            <v>204</v>
          </cell>
          <cell r="E307">
            <v>1</v>
          </cell>
          <cell r="F307">
            <v>800000</v>
          </cell>
          <cell r="G307">
            <v>86</v>
          </cell>
          <cell r="H307">
            <v>45</v>
          </cell>
          <cell r="I307">
            <v>99</v>
          </cell>
          <cell r="J307">
            <v>68</v>
          </cell>
          <cell r="K307">
            <v>74</v>
          </cell>
          <cell r="L307">
            <v>60</v>
          </cell>
          <cell r="M307">
            <v>69</v>
          </cell>
          <cell r="N307">
            <v>60</v>
          </cell>
          <cell r="O307">
            <v>25</v>
          </cell>
          <cell r="P307">
            <v>46</v>
          </cell>
          <cell r="Q307">
            <v>47</v>
          </cell>
          <cell r="R307">
            <v>78</v>
          </cell>
          <cell r="S307">
            <v>25</v>
          </cell>
          <cell r="T307">
            <v>54</v>
          </cell>
          <cell r="U307">
            <v>54</v>
          </cell>
          <cell r="V307">
            <v>61</v>
          </cell>
        </row>
        <row r="308">
          <cell r="A308" t="str">
            <v>Cale Makar</v>
          </cell>
          <cell r="B308">
            <v>36097</v>
          </cell>
          <cell r="C308">
            <v>72</v>
          </cell>
          <cell r="D308">
            <v>187</v>
          </cell>
          <cell r="E308">
            <v>3</v>
          </cell>
          <cell r="F308">
            <v>9000000</v>
          </cell>
          <cell r="G308">
            <v>67</v>
          </cell>
          <cell r="H308">
            <v>42</v>
          </cell>
          <cell r="I308">
            <v>93</v>
          </cell>
          <cell r="J308">
            <v>99</v>
          </cell>
          <cell r="K308">
            <v>68</v>
          </cell>
          <cell r="L308">
            <v>93</v>
          </cell>
          <cell r="M308">
            <v>98</v>
          </cell>
          <cell r="N308">
            <v>90</v>
          </cell>
          <cell r="O308">
            <v>25</v>
          </cell>
          <cell r="P308">
            <v>80</v>
          </cell>
          <cell r="Q308">
            <v>74</v>
          </cell>
          <cell r="R308">
            <v>84</v>
          </cell>
          <cell r="S308">
            <v>45</v>
          </cell>
          <cell r="T308">
            <v>68</v>
          </cell>
          <cell r="U308">
            <v>72</v>
          </cell>
          <cell r="V308">
            <v>82</v>
          </cell>
        </row>
        <row r="309">
          <cell r="A309" t="str">
            <v>Caleb Jones</v>
          </cell>
          <cell r="B309">
            <v>35586</v>
          </cell>
          <cell r="C309">
            <v>73</v>
          </cell>
          <cell r="D309">
            <v>194</v>
          </cell>
          <cell r="E309">
            <v>6</v>
          </cell>
          <cell r="F309">
            <v>999999</v>
          </cell>
          <cell r="G309">
            <v>76</v>
          </cell>
          <cell r="H309">
            <v>71</v>
          </cell>
          <cell r="I309">
            <v>87</v>
          </cell>
          <cell r="J309">
            <v>69</v>
          </cell>
          <cell r="K309">
            <v>71</v>
          </cell>
          <cell r="L309">
            <v>62</v>
          </cell>
          <cell r="M309">
            <v>65</v>
          </cell>
          <cell r="N309">
            <v>55</v>
          </cell>
          <cell r="O309">
            <v>25</v>
          </cell>
          <cell r="P309">
            <v>50</v>
          </cell>
          <cell r="Q309">
            <v>41</v>
          </cell>
          <cell r="R309">
            <v>68</v>
          </cell>
          <cell r="S309">
            <v>39</v>
          </cell>
          <cell r="T309">
            <v>64</v>
          </cell>
          <cell r="U309">
            <v>65</v>
          </cell>
          <cell r="V309">
            <v>56</v>
          </cell>
        </row>
        <row r="310">
          <cell r="A310" t="str">
            <v>Calen Addison</v>
          </cell>
          <cell r="B310">
            <v>36626</v>
          </cell>
          <cell r="C310">
            <v>71</v>
          </cell>
          <cell r="D310">
            <v>195</v>
          </cell>
          <cell r="E310">
            <v>6</v>
          </cell>
          <cell r="F310">
            <v>1700000</v>
          </cell>
          <cell r="G310">
            <v>70</v>
          </cell>
          <cell r="H310">
            <v>70</v>
          </cell>
          <cell r="I310">
            <v>69</v>
          </cell>
          <cell r="J310">
            <v>66</v>
          </cell>
          <cell r="K310">
            <v>70</v>
          </cell>
          <cell r="L310">
            <v>63</v>
          </cell>
          <cell r="M310">
            <v>66</v>
          </cell>
          <cell r="N310">
            <v>55</v>
          </cell>
          <cell r="O310">
            <v>25</v>
          </cell>
          <cell r="P310">
            <v>55</v>
          </cell>
          <cell r="Q310">
            <v>41</v>
          </cell>
          <cell r="R310">
            <v>60</v>
          </cell>
          <cell r="S310">
            <v>39</v>
          </cell>
          <cell r="T310">
            <v>44</v>
          </cell>
          <cell r="U310">
            <v>45</v>
          </cell>
          <cell r="V310">
            <v>54</v>
          </cell>
        </row>
        <row r="311">
          <cell r="A311" t="str">
            <v>Callahan Burke</v>
          </cell>
          <cell r="B311">
            <v>35569</v>
          </cell>
          <cell r="C311">
            <v>70</v>
          </cell>
          <cell r="D311">
            <v>183</v>
          </cell>
          <cell r="E311">
            <v>1</v>
          </cell>
          <cell r="F311">
            <v>1000000</v>
          </cell>
          <cell r="G311">
            <v>74</v>
          </cell>
          <cell r="H311">
            <v>65</v>
          </cell>
          <cell r="I311">
            <v>95</v>
          </cell>
          <cell r="J311">
            <v>76</v>
          </cell>
          <cell r="K311">
            <v>65</v>
          </cell>
          <cell r="L311">
            <v>76</v>
          </cell>
          <cell r="M311">
            <v>82</v>
          </cell>
          <cell r="N311">
            <v>54</v>
          </cell>
          <cell r="O311">
            <v>68</v>
          </cell>
          <cell r="P311">
            <v>47</v>
          </cell>
          <cell r="Q311">
            <v>56</v>
          </cell>
          <cell r="R311">
            <v>62</v>
          </cell>
          <cell r="S311">
            <v>53</v>
          </cell>
          <cell r="T311">
            <v>44</v>
          </cell>
          <cell r="U311">
            <v>44</v>
          </cell>
          <cell r="V311">
            <v>61</v>
          </cell>
        </row>
        <row r="312">
          <cell r="A312" t="str">
            <v>Calle Jarnkrok</v>
          </cell>
          <cell r="B312">
            <v>33505</v>
          </cell>
          <cell r="C312">
            <v>72</v>
          </cell>
          <cell r="D312">
            <v>191</v>
          </cell>
          <cell r="E312">
            <v>2</v>
          </cell>
          <cell r="F312">
            <v>2100000</v>
          </cell>
          <cell r="G312">
            <v>71</v>
          </cell>
          <cell r="H312">
            <v>43</v>
          </cell>
          <cell r="I312">
            <v>92</v>
          </cell>
          <cell r="J312">
            <v>74</v>
          </cell>
          <cell r="K312">
            <v>70</v>
          </cell>
          <cell r="L312">
            <v>64</v>
          </cell>
          <cell r="M312">
            <v>46</v>
          </cell>
          <cell r="N312">
            <v>64</v>
          </cell>
          <cell r="O312">
            <v>32</v>
          </cell>
          <cell r="P312">
            <v>76</v>
          </cell>
          <cell r="Q312">
            <v>57</v>
          </cell>
          <cell r="R312">
            <v>76</v>
          </cell>
          <cell r="S312">
            <v>48</v>
          </cell>
          <cell r="T312">
            <v>78</v>
          </cell>
          <cell r="U312">
            <v>83</v>
          </cell>
          <cell r="V312">
            <v>67</v>
          </cell>
        </row>
        <row r="313">
          <cell r="A313" t="str">
            <v>Calle Odelius</v>
          </cell>
          <cell r="B313">
            <v>38137</v>
          </cell>
          <cell r="C313">
            <v>72</v>
          </cell>
          <cell r="D313">
            <v>192</v>
          </cell>
          <cell r="E313">
            <v>2</v>
          </cell>
          <cell r="F313">
            <v>815000</v>
          </cell>
          <cell r="G313">
            <v>76</v>
          </cell>
          <cell r="H313">
            <v>70</v>
          </cell>
          <cell r="I313">
            <v>89</v>
          </cell>
          <cell r="J313">
            <v>63</v>
          </cell>
          <cell r="K313">
            <v>70</v>
          </cell>
          <cell r="L313">
            <v>51</v>
          </cell>
          <cell r="M313">
            <v>53</v>
          </cell>
          <cell r="N313">
            <v>47</v>
          </cell>
          <cell r="O313">
            <v>25</v>
          </cell>
          <cell r="P313">
            <v>39</v>
          </cell>
          <cell r="Q313">
            <v>39</v>
          </cell>
          <cell r="R313">
            <v>61</v>
          </cell>
          <cell r="S313">
            <v>37</v>
          </cell>
          <cell r="T313">
            <v>44</v>
          </cell>
          <cell r="U313">
            <v>44</v>
          </cell>
          <cell r="V313">
            <v>51</v>
          </cell>
        </row>
        <row r="314">
          <cell r="A314" t="str">
            <v>Calle Rosen</v>
          </cell>
          <cell r="B314">
            <v>34366</v>
          </cell>
          <cell r="C314">
            <v>73</v>
          </cell>
          <cell r="D314">
            <v>186</v>
          </cell>
          <cell r="E314">
            <v>4</v>
          </cell>
          <cell r="F314">
            <v>950000</v>
          </cell>
          <cell r="G314">
            <v>75</v>
          </cell>
          <cell r="H314">
            <v>69</v>
          </cell>
          <cell r="I314">
            <v>88</v>
          </cell>
          <cell r="J314">
            <v>66</v>
          </cell>
          <cell r="K314">
            <v>69</v>
          </cell>
          <cell r="L314">
            <v>73</v>
          </cell>
          <cell r="M314">
            <v>78</v>
          </cell>
          <cell r="N314">
            <v>56</v>
          </cell>
          <cell r="O314">
            <v>25</v>
          </cell>
          <cell r="P314">
            <v>49</v>
          </cell>
          <cell r="Q314">
            <v>49</v>
          </cell>
          <cell r="R314">
            <v>63</v>
          </cell>
          <cell r="S314">
            <v>47</v>
          </cell>
          <cell r="T314">
            <v>44</v>
          </cell>
          <cell r="U314">
            <v>45</v>
          </cell>
          <cell r="V314">
            <v>59</v>
          </cell>
        </row>
        <row r="315">
          <cell r="A315" t="str">
            <v>Calle Sjalin</v>
          </cell>
          <cell r="B315">
            <v>36200</v>
          </cell>
          <cell r="C315">
            <v>73</v>
          </cell>
          <cell r="D315">
            <v>177</v>
          </cell>
          <cell r="E315">
            <v>0</v>
          </cell>
          <cell r="F315">
            <v>0</v>
          </cell>
          <cell r="G315">
            <v>72</v>
          </cell>
          <cell r="H315">
            <v>66</v>
          </cell>
          <cell r="I315">
            <v>86</v>
          </cell>
          <cell r="J315">
            <v>65</v>
          </cell>
          <cell r="K315">
            <v>66</v>
          </cell>
          <cell r="L315">
            <v>54</v>
          </cell>
          <cell r="M315">
            <v>56</v>
          </cell>
          <cell r="N315">
            <v>47</v>
          </cell>
          <cell r="O315">
            <v>25</v>
          </cell>
          <cell r="P315">
            <v>39</v>
          </cell>
          <cell r="Q315">
            <v>40</v>
          </cell>
          <cell r="R315">
            <v>59</v>
          </cell>
          <cell r="S315">
            <v>38</v>
          </cell>
          <cell r="T315">
            <v>47</v>
          </cell>
          <cell r="U315">
            <v>47</v>
          </cell>
          <cell r="V315">
            <v>72</v>
          </cell>
        </row>
        <row r="316">
          <cell r="A316" t="str">
            <v>Calum Ritchie</v>
          </cell>
          <cell r="B316">
            <v>38373</v>
          </cell>
          <cell r="C316">
            <v>76</v>
          </cell>
          <cell r="D316">
            <v>191</v>
          </cell>
          <cell r="E316">
            <v>2</v>
          </cell>
          <cell r="F316">
            <v>925000</v>
          </cell>
          <cell r="G316">
            <v>51</v>
          </cell>
          <cell r="H316">
            <v>46</v>
          </cell>
          <cell r="I316">
            <v>89</v>
          </cell>
          <cell r="J316">
            <v>78</v>
          </cell>
          <cell r="K316">
            <v>69</v>
          </cell>
          <cell r="L316">
            <v>79</v>
          </cell>
          <cell r="M316">
            <v>90</v>
          </cell>
          <cell r="N316">
            <v>85</v>
          </cell>
          <cell r="O316">
            <v>77</v>
          </cell>
          <cell r="P316">
            <v>79</v>
          </cell>
          <cell r="Q316">
            <v>76</v>
          </cell>
          <cell r="R316">
            <v>61</v>
          </cell>
          <cell r="S316">
            <v>77</v>
          </cell>
          <cell r="T316">
            <v>47</v>
          </cell>
          <cell r="U316">
            <v>47</v>
          </cell>
          <cell r="V316">
            <v>94</v>
          </cell>
        </row>
        <row r="317">
          <cell r="A317" t="str">
            <v>Calvin de Haan</v>
          </cell>
          <cell r="B317">
            <v>33366</v>
          </cell>
          <cell r="C317">
            <v>73</v>
          </cell>
          <cell r="D317">
            <v>192</v>
          </cell>
          <cell r="E317">
            <v>4</v>
          </cell>
          <cell r="F317">
            <v>3700777</v>
          </cell>
          <cell r="G317">
            <v>80</v>
          </cell>
          <cell r="H317">
            <v>44</v>
          </cell>
          <cell r="I317">
            <v>91</v>
          </cell>
          <cell r="J317">
            <v>70</v>
          </cell>
          <cell r="K317">
            <v>71</v>
          </cell>
          <cell r="L317">
            <v>65</v>
          </cell>
          <cell r="M317">
            <v>64</v>
          </cell>
          <cell r="N317">
            <v>59</v>
          </cell>
          <cell r="O317">
            <v>25</v>
          </cell>
          <cell r="P317">
            <v>52</v>
          </cell>
          <cell r="Q317">
            <v>47</v>
          </cell>
          <cell r="R317">
            <v>81</v>
          </cell>
          <cell r="S317">
            <v>25</v>
          </cell>
          <cell r="T317">
            <v>77</v>
          </cell>
          <cell r="U317">
            <v>79</v>
          </cell>
          <cell r="V317">
            <v>61</v>
          </cell>
        </row>
        <row r="318">
          <cell r="A318" t="str">
            <v>Cam Atkinson</v>
          </cell>
          <cell r="B318">
            <v>32664</v>
          </cell>
          <cell r="C318">
            <v>68</v>
          </cell>
          <cell r="D318">
            <v>178</v>
          </cell>
          <cell r="E318">
            <v>1</v>
          </cell>
          <cell r="F318">
            <v>5875000</v>
          </cell>
          <cell r="G318">
            <v>63</v>
          </cell>
          <cell r="H318">
            <v>55</v>
          </cell>
          <cell r="I318">
            <v>90</v>
          </cell>
          <cell r="J318">
            <v>75</v>
          </cell>
          <cell r="K318">
            <v>62</v>
          </cell>
          <cell r="L318">
            <v>52</v>
          </cell>
          <cell r="M318">
            <v>59</v>
          </cell>
          <cell r="N318">
            <v>63</v>
          </cell>
          <cell r="O318">
            <v>34</v>
          </cell>
          <cell r="P318">
            <v>61</v>
          </cell>
          <cell r="Q318">
            <v>59</v>
          </cell>
          <cell r="R318">
            <v>63</v>
          </cell>
          <cell r="S318">
            <v>61</v>
          </cell>
          <cell r="T318">
            <v>80</v>
          </cell>
          <cell r="U318">
            <v>82</v>
          </cell>
          <cell r="V318">
            <v>62</v>
          </cell>
        </row>
        <row r="319">
          <cell r="A319" t="str">
            <v>Cam Dineen</v>
          </cell>
          <cell r="B319">
            <v>35964</v>
          </cell>
          <cell r="C319">
            <v>71</v>
          </cell>
          <cell r="D319">
            <v>188</v>
          </cell>
          <cell r="E319">
            <v>4</v>
          </cell>
          <cell r="F319">
            <v>950000</v>
          </cell>
          <cell r="G319">
            <v>74</v>
          </cell>
          <cell r="H319">
            <v>67</v>
          </cell>
          <cell r="I319">
            <v>89</v>
          </cell>
          <cell r="J319">
            <v>68</v>
          </cell>
          <cell r="K319">
            <v>67</v>
          </cell>
          <cell r="L319">
            <v>75</v>
          </cell>
          <cell r="M319">
            <v>80</v>
          </cell>
          <cell r="N319">
            <v>59</v>
          </cell>
          <cell r="O319">
            <v>25</v>
          </cell>
          <cell r="P319">
            <v>54</v>
          </cell>
          <cell r="Q319">
            <v>49</v>
          </cell>
          <cell r="R319">
            <v>64</v>
          </cell>
          <cell r="S319">
            <v>47</v>
          </cell>
          <cell r="T319">
            <v>47</v>
          </cell>
          <cell r="U319">
            <v>47</v>
          </cell>
          <cell r="V319">
            <v>61</v>
          </cell>
        </row>
        <row r="320">
          <cell r="A320" t="str">
            <v>Cam Fowler</v>
          </cell>
          <cell r="B320">
            <v>33577</v>
          </cell>
          <cell r="C320">
            <v>74</v>
          </cell>
          <cell r="D320">
            <v>210</v>
          </cell>
          <cell r="E320">
            <v>2</v>
          </cell>
          <cell r="F320">
            <v>6500000</v>
          </cell>
          <cell r="G320">
            <v>57</v>
          </cell>
          <cell r="H320">
            <v>41</v>
          </cell>
          <cell r="I320">
            <v>92</v>
          </cell>
          <cell r="J320">
            <v>73</v>
          </cell>
          <cell r="K320">
            <v>78</v>
          </cell>
          <cell r="L320">
            <v>83</v>
          </cell>
          <cell r="M320">
            <v>85</v>
          </cell>
          <cell r="N320">
            <v>73</v>
          </cell>
          <cell r="O320">
            <v>25</v>
          </cell>
          <cell r="P320">
            <v>70</v>
          </cell>
          <cell r="Q320">
            <v>54</v>
          </cell>
          <cell r="R320">
            <v>79</v>
          </cell>
          <cell r="S320">
            <v>63</v>
          </cell>
          <cell r="T320">
            <v>87</v>
          </cell>
          <cell r="U320">
            <v>91</v>
          </cell>
          <cell r="V320">
            <v>67</v>
          </cell>
        </row>
        <row r="321">
          <cell r="A321" t="str">
            <v>Cam Hausinger</v>
          </cell>
          <cell r="B321">
            <v>36172</v>
          </cell>
          <cell r="C321">
            <v>70</v>
          </cell>
          <cell r="D321">
            <v>193</v>
          </cell>
          <cell r="E321">
            <v>1</v>
          </cell>
          <cell r="F321">
            <v>700000</v>
          </cell>
          <cell r="G321">
            <v>66</v>
          </cell>
          <cell r="H321">
            <v>68</v>
          </cell>
          <cell r="I321">
            <v>62</v>
          </cell>
          <cell r="J321">
            <v>66</v>
          </cell>
          <cell r="K321">
            <v>68</v>
          </cell>
          <cell r="L321">
            <v>55</v>
          </cell>
          <cell r="M321">
            <v>58</v>
          </cell>
          <cell r="N321">
            <v>45</v>
          </cell>
          <cell r="O321">
            <v>50</v>
          </cell>
          <cell r="P321">
            <v>38</v>
          </cell>
          <cell r="Q321">
            <v>47</v>
          </cell>
          <cell r="R321">
            <v>55</v>
          </cell>
          <cell r="S321">
            <v>45</v>
          </cell>
          <cell r="T321">
            <v>47</v>
          </cell>
          <cell r="U321">
            <v>47</v>
          </cell>
          <cell r="V321">
            <v>72</v>
          </cell>
        </row>
        <row r="322">
          <cell r="A322" t="str">
            <v>Cam Lund</v>
          </cell>
          <cell r="B322">
            <v>38145</v>
          </cell>
          <cell r="C322">
            <v>74</v>
          </cell>
          <cell r="D322">
            <v>195</v>
          </cell>
          <cell r="E322">
            <v>0</v>
          </cell>
          <cell r="F322">
            <v>0</v>
          </cell>
          <cell r="G322">
            <v>67</v>
          </cell>
          <cell r="H322">
            <v>42</v>
          </cell>
          <cell r="I322">
            <v>88</v>
          </cell>
          <cell r="J322">
            <v>74</v>
          </cell>
          <cell r="K322">
            <v>73</v>
          </cell>
          <cell r="L322">
            <v>59</v>
          </cell>
          <cell r="M322">
            <v>53</v>
          </cell>
          <cell r="N322">
            <v>67</v>
          </cell>
          <cell r="O322">
            <v>56</v>
          </cell>
          <cell r="P322">
            <v>59</v>
          </cell>
          <cell r="Q322">
            <v>71</v>
          </cell>
          <cell r="R322">
            <v>64</v>
          </cell>
          <cell r="S322">
            <v>25</v>
          </cell>
          <cell r="T322">
            <v>45</v>
          </cell>
          <cell r="U322">
            <v>45</v>
          </cell>
          <cell r="V322">
            <v>68</v>
          </cell>
        </row>
        <row r="323">
          <cell r="A323" t="str">
            <v>Cam McDonald</v>
          </cell>
          <cell r="B323">
            <v>36925</v>
          </cell>
          <cell r="C323">
            <v>69</v>
          </cell>
          <cell r="D323">
            <v>174</v>
          </cell>
          <cell r="E323">
            <v>0</v>
          </cell>
          <cell r="F323">
            <v>0</v>
          </cell>
          <cell r="G323">
            <v>68</v>
          </cell>
          <cell r="H323">
            <v>61</v>
          </cell>
          <cell r="I323">
            <v>85</v>
          </cell>
          <cell r="J323">
            <v>60</v>
          </cell>
          <cell r="K323">
            <v>61</v>
          </cell>
          <cell r="L323">
            <v>38</v>
          </cell>
          <cell r="M323">
            <v>37</v>
          </cell>
          <cell r="N323">
            <v>43</v>
          </cell>
          <cell r="O323">
            <v>25</v>
          </cell>
          <cell r="P323">
            <v>32</v>
          </cell>
          <cell r="Q323">
            <v>39</v>
          </cell>
          <cell r="R323">
            <v>56</v>
          </cell>
          <cell r="S323">
            <v>37</v>
          </cell>
          <cell r="T323">
            <v>44</v>
          </cell>
          <cell r="U323">
            <v>44</v>
          </cell>
          <cell r="V323">
            <v>47</v>
          </cell>
        </row>
        <row r="324">
          <cell r="A324" t="str">
            <v>Cam Morrison</v>
          </cell>
          <cell r="B324">
            <v>36034</v>
          </cell>
          <cell r="C324">
            <v>75</v>
          </cell>
          <cell r="D324">
            <v>210</v>
          </cell>
          <cell r="E324">
            <v>1</v>
          </cell>
          <cell r="F324">
            <v>700000</v>
          </cell>
          <cell r="G324">
            <v>82</v>
          </cell>
          <cell r="H324">
            <v>77</v>
          </cell>
          <cell r="I324">
            <v>92</v>
          </cell>
          <cell r="J324">
            <v>62</v>
          </cell>
          <cell r="K324">
            <v>77</v>
          </cell>
          <cell r="L324">
            <v>56</v>
          </cell>
          <cell r="M324">
            <v>58</v>
          </cell>
          <cell r="N324">
            <v>51</v>
          </cell>
          <cell r="O324">
            <v>50</v>
          </cell>
          <cell r="P324">
            <v>47</v>
          </cell>
          <cell r="Q324">
            <v>50</v>
          </cell>
          <cell r="R324">
            <v>65</v>
          </cell>
          <cell r="S324">
            <v>48</v>
          </cell>
          <cell r="T324">
            <v>47</v>
          </cell>
          <cell r="U324">
            <v>47</v>
          </cell>
          <cell r="V324">
            <v>62</v>
          </cell>
        </row>
        <row r="325">
          <cell r="A325" t="str">
            <v>Cam Thiesing</v>
          </cell>
          <cell r="B325">
            <v>36976</v>
          </cell>
          <cell r="C325">
            <v>72</v>
          </cell>
          <cell r="D325">
            <v>189</v>
          </cell>
          <cell r="E325">
            <v>0</v>
          </cell>
          <cell r="F325">
            <v>0</v>
          </cell>
          <cell r="G325">
            <v>71</v>
          </cell>
          <cell r="H325">
            <v>68</v>
          </cell>
          <cell r="I325">
            <v>77</v>
          </cell>
          <cell r="J325">
            <v>64</v>
          </cell>
          <cell r="K325">
            <v>68</v>
          </cell>
          <cell r="L325">
            <v>50</v>
          </cell>
          <cell r="M325">
            <v>51</v>
          </cell>
          <cell r="N325">
            <v>50</v>
          </cell>
          <cell r="O325">
            <v>63</v>
          </cell>
          <cell r="P325">
            <v>47</v>
          </cell>
          <cell r="Q325">
            <v>48</v>
          </cell>
          <cell r="R325">
            <v>59</v>
          </cell>
          <cell r="S325">
            <v>46</v>
          </cell>
          <cell r="T325">
            <v>44</v>
          </cell>
          <cell r="U325">
            <v>44</v>
          </cell>
          <cell r="V325">
            <v>53</v>
          </cell>
        </row>
        <row r="326">
          <cell r="A326" t="str">
            <v>Cam York</v>
          </cell>
          <cell r="B326">
            <v>36896</v>
          </cell>
          <cell r="C326">
            <v>72</v>
          </cell>
          <cell r="D326">
            <v>194</v>
          </cell>
          <cell r="E326">
            <v>1</v>
          </cell>
          <cell r="F326">
            <v>1600000</v>
          </cell>
          <cell r="G326">
            <v>73</v>
          </cell>
          <cell r="H326">
            <v>43</v>
          </cell>
          <cell r="I326">
            <v>88</v>
          </cell>
          <cell r="J326">
            <v>76</v>
          </cell>
          <cell r="K326">
            <v>70</v>
          </cell>
          <cell r="L326">
            <v>81</v>
          </cell>
          <cell r="M326">
            <v>83</v>
          </cell>
          <cell r="N326">
            <v>61</v>
          </cell>
          <cell r="O326">
            <v>25</v>
          </cell>
          <cell r="P326">
            <v>54</v>
          </cell>
          <cell r="Q326">
            <v>48</v>
          </cell>
          <cell r="R326">
            <v>86</v>
          </cell>
          <cell r="S326">
            <v>25</v>
          </cell>
          <cell r="T326">
            <v>64</v>
          </cell>
          <cell r="U326">
            <v>64</v>
          </cell>
          <cell r="V326">
            <v>64</v>
          </cell>
        </row>
        <row r="327">
          <cell r="A327" t="str">
            <v>Cameron Butler</v>
          </cell>
          <cell r="B327">
            <v>37416</v>
          </cell>
          <cell r="C327">
            <v>76</v>
          </cell>
          <cell r="D327">
            <v>215</v>
          </cell>
          <cell r="E327">
            <v>2</v>
          </cell>
          <cell r="F327">
            <v>858333</v>
          </cell>
          <cell r="G327">
            <v>73</v>
          </cell>
          <cell r="H327">
            <v>81</v>
          </cell>
          <cell r="I327">
            <v>53</v>
          </cell>
          <cell r="J327">
            <v>61</v>
          </cell>
          <cell r="K327">
            <v>81</v>
          </cell>
          <cell r="L327">
            <v>54</v>
          </cell>
          <cell r="M327">
            <v>57</v>
          </cell>
          <cell r="N327">
            <v>46</v>
          </cell>
          <cell r="O327">
            <v>50</v>
          </cell>
          <cell r="P327">
            <v>40</v>
          </cell>
          <cell r="Q327">
            <v>46</v>
          </cell>
          <cell r="R327">
            <v>59</v>
          </cell>
          <cell r="S327">
            <v>44</v>
          </cell>
          <cell r="T327">
            <v>44</v>
          </cell>
          <cell r="U327">
            <v>44</v>
          </cell>
          <cell r="V327">
            <v>50</v>
          </cell>
        </row>
        <row r="328">
          <cell r="A328" t="str">
            <v>Cameron Crotty</v>
          </cell>
          <cell r="B328">
            <v>36285</v>
          </cell>
          <cell r="C328">
            <v>75</v>
          </cell>
          <cell r="D328">
            <v>182</v>
          </cell>
          <cell r="E328">
            <v>0</v>
          </cell>
          <cell r="F328">
            <v>0</v>
          </cell>
          <cell r="G328">
            <v>72</v>
          </cell>
          <cell r="H328">
            <v>70</v>
          </cell>
          <cell r="I328">
            <v>75</v>
          </cell>
          <cell r="J328">
            <v>67</v>
          </cell>
          <cell r="K328">
            <v>70</v>
          </cell>
          <cell r="L328">
            <v>73</v>
          </cell>
          <cell r="M328">
            <v>81</v>
          </cell>
          <cell r="N328">
            <v>46</v>
          </cell>
          <cell r="O328">
            <v>25</v>
          </cell>
          <cell r="P328">
            <v>37</v>
          </cell>
          <cell r="Q328">
            <v>39</v>
          </cell>
          <cell r="R328">
            <v>59</v>
          </cell>
          <cell r="S328">
            <v>37</v>
          </cell>
          <cell r="T328">
            <v>44</v>
          </cell>
          <cell r="U328">
            <v>44</v>
          </cell>
          <cell r="V328">
            <v>52</v>
          </cell>
        </row>
        <row r="329">
          <cell r="A329" t="str">
            <v>Cameron Gaunce</v>
          </cell>
          <cell r="B329">
            <v>32951</v>
          </cell>
          <cell r="C329">
            <v>73</v>
          </cell>
          <cell r="D329">
            <v>196</v>
          </cell>
          <cell r="E329">
            <v>0</v>
          </cell>
          <cell r="F329">
            <v>0</v>
          </cell>
          <cell r="G329">
            <v>70</v>
          </cell>
          <cell r="H329">
            <v>71</v>
          </cell>
          <cell r="I329">
            <v>69</v>
          </cell>
          <cell r="J329">
            <v>65</v>
          </cell>
          <cell r="K329">
            <v>71</v>
          </cell>
          <cell r="L329">
            <v>59</v>
          </cell>
          <cell r="M329">
            <v>63</v>
          </cell>
          <cell r="N329">
            <v>47</v>
          </cell>
          <cell r="O329">
            <v>25</v>
          </cell>
          <cell r="P329">
            <v>38</v>
          </cell>
          <cell r="Q329">
            <v>40</v>
          </cell>
          <cell r="R329">
            <v>58</v>
          </cell>
          <cell r="S329">
            <v>38</v>
          </cell>
          <cell r="T329">
            <v>47</v>
          </cell>
          <cell r="U329">
            <v>47</v>
          </cell>
          <cell r="V329">
            <v>22</v>
          </cell>
        </row>
        <row r="330">
          <cell r="A330" t="str">
            <v>Cameron Hebig</v>
          </cell>
          <cell r="B330">
            <v>35451</v>
          </cell>
          <cell r="C330">
            <v>70</v>
          </cell>
          <cell r="D330">
            <v>185</v>
          </cell>
          <cell r="E330">
            <v>3</v>
          </cell>
          <cell r="F330">
            <v>950000</v>
          </cell>
          <cell r="G330">
            <v>71</v>
          </cell>
          <cell r="H330">
            <v>66</v>
          </cell>
          <cell r="I330">
            <v>84</v>
          </cell>
          <cell r="J330">
            <v>68</v>
          </cell>
          <cell r="K330">
            <v>66</v>
          </cell>
          <cell r="L330">
            <v>56</v>
          </cell>
          <cell r="M330">
            <v>55</v>
          </cell>
          <cell r="N330">
            <v>62</v>
          </cell>
          <cell r="O330">
            <v>78</v>
          </cell>
          <cell r="P330">
            <v>57</v>
          </cell>
          <cell r="Q330">
            <v>64</v>
          </cell>
          <cell r="R330">
            <v>62</v>
          </cell>
          <cell r="S330">
            <v>61</v>
          </cell>
          <cell r="T330">
            <v>44</v>
          </cell>
          <cell r="U330">
            <v>44</v>
          </cell>
          <cell r="V330">
            <v>63</v>
          </cell>
        </row>
        <row r="331">
          <cell r="A331" t="str">
            <v>Cameron Hillis</v>
          </cell>
          <cell r="B331">
            <v>36701</v>
          </cell>
          <cell r="C331">
            <v>70</v>
          </cell>
          <cell r="D331">
            <v>172</v>
          </cell>
          <cell r="E331">
            <v>0</v>
          </cell>
          <cell r="F331">
            <v>0</v>
          </cell>
          <cell r="G331">
            <v>71</v>
          </cell>
          <cell r="H331">
            <v>62</v>
          </cell>
          <cell r="I331">
            <v>91</v>
          </cell>
          <cell r="J331">
            <v>67</v>
          </cell>
          <cell r="K331">
            <v>62</v>
          </cell>
          <cell r="L331">
            <v>47</v>
          </cell>
          <cell r="M331">
            <v>47</v>
          </cell>
          <cell r="N331">
            <v>48</v>
          </cell>
          <cell r="O331">
            <v>60</v>
          </cell>
          <cell r="P331">
            <v>46</v>
          </cell>
          <cell r="Q331">
            <v>44</v>
          </cell>
          <cell r="R331">
            <v>59</v>
          </cell>
          <cell r="S331">
            <v>42</v>
          </cell>
          <cell r="T331">
            <v>46</v>
          </cell>
          <cell r="U331">
            <v>46</v>
          </cell>
          <cell r="V331">
            <v>73</v>
          </cell>
        </row>
        <row r="332">
          <cell r="A332" t="str">
            <v>Cameron Hughes</v>
          </cell>
          <cell r="B332">
            <v>35347</v>
          </cell>
          <cell r="C332">
            <v>72</v>
          </cell>
          <cell r="D332">
            <v>183</v>
          </cell>
          <cell r="E332">
            <v>6</v>
          </cell>
          <cell r="F332">
            <v>1100000</v>
          </cell>
          <cell r="G332">
            <v>70</v>
          </cell>
          <cell r="H332">
            <v>67</v>
          </cell>
          <cell r="I332">
            <v>77</v>
          </cell>
          <cell r="J332">
            <v>70</v>
          </cell>
          <cell r="K332">
            <v>67</v>
          </cell>
          <cell r="L332">
            <v>80</v>
          </cell>
          <cell r="M332">
            <v>85</v>
          </cell>
          <cell r="N332">
            <v>64</v>
          </cell>
          <cell r="O332">
            <v>80</v>
          </cell>
          <cell r="P332">
            <v>62</v>
          </cell>
          <cell r="Q332">
            <v>62</v>
          </cell>
          <cell r="R332">
            <v>62</v>
          </cell>
          <cell r="S332">
            <v>59</v>
          </cell>
          <cell r="T332">
            <v>44</v>
          </cell>
          <cell r="U332">
            <v>44</v>
          </cell>
          <cell r="V332">
            <v>65</v>
          </cell>
        </row>
        <row r="333">
          <cell r="A333" t="str">
            <v>Cameron Wright</v>
          </cell>
          <cell r="B333">
            <v>36018</v>
          </cell>
          <cell r="C333">
            <v>73</v>
          </cell>
          <cell r="D333">
            <v>193</v>
          </cell>
          <cell r="E333">
            <v>0</v>
          </cell>
          <cell r="F333">
            <v>0</v>
          </cell>
          <cell r="G333">
            <v>70</v>
          </cell>
          <cell r="H333">
            <v>71</v>
          </cell>
          <cell r="I333">
            <v>68</v>
          </cell>
          <cell r="J333">
            <v>65</v>
          </cell>
          <cell r="K333">
            <v>71</v>
          </cell>
          <cell r="L333">
            <v>53</v>
          </cell>
          <cell r="M333">
            <v>53</v>
          </cell>
          <cell r="N333">
            <v>56</v>
          </cell>
          <cell r="O333">
            <v>50</v>
          </cell>
          <cell r="P333">
            <v>49</v>
          </cell>
          <cell r="Q333">
            <v>58</v>
          </cell>
          <cell r="R333">
            <v>60</v>
          </cell>
          <cell r="S333">
            <v>55</v>
          </cell>
          <cell r="T333">
            <v>44</v>
          </cell>
          <cell r="U333">
            <v>44</v>
          </cell>
          <cell r="V333">
            <v>59</v>
          </cell>
        </row>
        <row r="334">
          <cell r="A334" t="str">
            <v>Carl Berglund</v>
          </cell>
          <cell r="B334">
            <v>36541</v>
          </cell>
          <cell r="C334">
            <v>74</v>
          </cell>
          <cell r="D334">
            <v>207</v>
          </cell>
          <cell r="E334">
            <v>0</v>
          </cell>
          <cell r="F334">
            <v>0</v>
          </cell>
          <cell r="G334">
            <v>81</v>
          </cell>
          <cell r="H334">
            <v>76</v>
          </cell>
          <cell r="I334">
            <v>94</v>
          </cell>
          <cell r="J334">
            <v>63</v>
          </cell>
          <cell r="K334">
            <v>76</v>
          </cell>
          <cell r="L334">
            <v>49</v>
          </cell>
          <cell r="M334">
            <v>49</v>
          </cell>
          <cell r="N334">
            <v>50</v>
          </cell>
          <cell r="O334">
            <v>63</v>
          </cell>
          <cell r="P334">
            <v>50</v>
          </cell>
          <cell r="Q334">
            <v>45</v>
          </cell>
          <cell r="R334">
            <v>64</v>
          </cell>
          <cell r="S334">
            <v>43</v>
          </cell>
          <cell r="T334">
            <v>44</v>
          </cell>
          <cell r="U334">
            <v>44</v>
          </cell>
          <cell r="V334">
            <v>54</v>
          </cell>
        </row>
        <row r="335">
          <cell r="A335" t="str">
            <v>Carl Grundstrom</v>
          </cell>
          <cell r="B335">
            <v>35765</v>
          </cell>
          <cell r="C335">
            <v>72</v>
          </cell>
          <cell r="D335">
            <v>200</v>
          </cell>
          <cell r="E335">
            <v>6</v>
          </cell>
          <cell r="F335">
            <v>1500000</v>
          </cell>
          <cell r="G335">
            <v>96</v>
          </cell>
          <cell r="H335">
            <v>47</v>
          </cell>
          <cell r="I335">
            <v>87</v>
          </cell>
          <cell r="J335">
            <v>86</v>
          </cell>
          <cell r="K335">
            <v>73</v>
          </cell>
          <cell r="L335">
            <v>54</v>
          </cell>
          <cell r="M335">
            <v>73</v>
          </cell>
          <cell r="N335">
            <v>62</v>
          </cell>
          <cell r="O335">
            <v>38</v>
          </cell>
          <cell r="P335">
            <v>60</v>
          </cell>
          <cell r="Q335">
            <v>57</v>
          </cell>
          <cell r="R335">
            <v>66</v>
          </cell>
          <cell r="S335">
            <v>53</v>
          </cell>
          <cell r="T335">
            <v>66</v>
          </cell>
          <cell r="U335">
            <v>67</v>
          </cell>
          <cell r="V335">
            <v>65</v>
          </cell>
        </row>
        <row r="336">
          <cell r="A336" t="str">
            <v>Carsen Twarynski</v>
          </cell>
          <cell r="B336">
            <v>35758</v>
          </cell>
          <cell r="C336">
            <v>74</v>
          </cell>
          <cell r="D336">
            <v>198</v>
          </cell>
          <cell r="E336">
            <v>0</v>
          </cell>
          <cell r="F336">
            <v>0</v>
          </cell>
          <cell r="G336">
            <v>76</v>
          </cell>
          <cell r="H336">
            <v>73</v>
          </cell>
          <cell r="I336">
            <v>82</v>
          </cell>
          <cell r="J336">
            <v>64</v>
          </cell>
          <cell r="K336">
            <v>73</v>
          </cell>
          <cell r="L336">
            <v>50</v>
          </cell>
          <cell r="M336">
            <v>50</v>
          </cell>
          <cell r="N336">
            <v>50</v>
          </cell>
          <cell r="O336">
            <v>50</v>
          </cell>
          <cell r="P336">
            <v>49</v>
          </cell>
          <cell r="Q336">
            <v>46</v>
          </cell>
          <cell r="R336">
            <v>62</v>
          </cell>
          <cell r="S336">
            <v>44</v>
          </cell>
          <cell r="T336">
            <v>44</v>
          </cell>
          <cell r="U336">
            <v>44</v>
          </cell>
          <cell r="V336">
            <v>54</v>
          </cell>
        </row>
        <row r="337">
          <cell r="A337" t="str">
            <v>Carson Bantle</v>
          </cell>
          <cell r="B337">
            <v>37278</v>
          </cell>
          <cell r="C337">
            <v>77</v>
          </cell>
          <cell r="D337">
            <v>215</v>
          </cell>
          <cell r="E337">
            <v>0</v>
          </cell>
          <cell r="F337">
            <v>0</v>
          </cell>
          <cell r="G337">
            <v>79</v>
          </cell>
          <cell r="H337">
            <v>82</v>
          </cell>
          <cell r="I337">
            <v>71</v>
          </cell>
          <cell r="J337">
            <v>60</v>
          </cell>
          <cell r="K337">
            <v>82</v>
          </cell>
          <cell r="L337">
            <v>40</v>
          </cell>
          <cell r="M337">
            <v>39</v>
          </cell>
          <cell r="N337">
            <v>45</v>
          </cell>
          <cell r="O337">
            <v>50</v>
          </cell>
          <cell r="P337">
            <v>38</v>
          </cell>
          <cell r="Q337">
            <v>46</v>
          </cell>
          <cell r="R337">
            <v>62</v>
          </cell>
          <cell r="S337">
            <v>44</v>
          </cell>
          <cell r="T337">
            <v>44</v>
          </cell>
          <cell r="U337">
            <v>44</v>
          </cell>
          <cell r="V337">
            <v>50</v>
          </cell>
        </row>
        <row r="338">
          <cell r="A338" t="str">
            <v>Carson Gicewicz</v>
          </cell>
          <cell r="B338">
            <v>35493</v>
          </cell>
          <cell r="C338">
            <v>75</v>
          </cell>
          <cell r="D338">
            <v>214</v>
          </cell>
          <cell r="E338">
            <v>0</v>
          </cell>
          <cell r="F338">
            <v>0</v>
          </cell>
          <cell r="G338">
            <v>81</v>
          </cell>
          <cell r="H338">
            <v>79</v>
          </cell>
          <cell r="I338">
            <v>84</v>
          </cell>
          <cell r="J338">
            <v>60</v>
          </cell>
          <cell r="K338">
            <v>79</v>
          </cell>
          <cell r="L338">
            <v>50</v>
          </cell>
          <cell r="M338">
            <v>52</v>
          </cell>
          <cell r="N338">
            <v>47</v>
          </cell>
          <cell r="O338">
            <v>59</v>
          </cell>
          <cell r="P338">
            <v>41</v>
          </cell>
          <cell r="Q338">
            <v>47</v>
          </cell>
          <cell r="R338">
            <v>63</v>
          </cell>
          <cell r="S338">
            <v>45</v>
          </cell>
          <cell r="T338">
            <v>47</v>
          </cell>
          <cell r="U338">
            <v>47</v>
          </cell>
          <cell r="V338">
            <v>62</v>
          </cell>
        </row>
        <row r="339">
          <cell r="A339" t="str">
            <v>Carson Golder</v>
          </cell>
          <cell r="B339">
            <v>37558</v>
          </cell>
          <cell r="C339">
            <v>72</v>
          </cell>
          <cell r="D339">
            <v>196</v>
          </cell>
          <cell r="E339">
            <v>6</v>
          </cell>
          <cell r="F339">
            <v>700069</v>
          </cell>
          <cell r="G339">
            <v>76</v>
          </cell>
          <cell r="H339">
            <v>71</v>
          </cell>
          <cell r="I339">
            <v>87</v>
          </cell>
          <cell r="J339">
            <v>61</v>
          </cell>
          <cell r="K339">
            <v>71</v>
          </cell>
          <cell r="L339">
            <v>37</v>
          </cell>
          <cell r="M339">
            <v>34</v>
          </cell>
          <cell r="N339">
            <v>49</v>
          </cell>
          <cell r="O339">
            <v>50</v>
          </cell>
          <cell r="P339">
            <v>49</v>
          </cell>
          <cell r="Q339">
            <v>44</v>
          </cell>
          <cell r="R339">
            <v>61</v>
          </cell>
          <cell r="S339">
            <v>42</v>
          </cell>
          <cell r="T339">
            <v>44</v>
          </cell>
          <cell r="U339">
            <v>44</v>
          </cell>
          <cell r="V339">
            <v>52</v>
          </cell>
        </row>
        <row r="340">
          <cell r="A340" t="str">
            <v>Carson Lambos</v>
          </cell>
          <cell r="B340">
            <v>37635</v>
          </cell>
          <cell r="C340">
            <v>73</v>
          </cell>
          <cell r="D340">
            <v>193</v>
          </cell>
          <cell r="E340">
            <v>6</v>
          </cell>
          <cell r="F340">
            <v>850000</v>
          </cell>
          <cell r="G340">
            <v>74</v>
          </cell>
          <cell r="H340">
            <v>71</v>
          </cell>
          <cell r="I340">
            <v>81</v>
          </cell>
          <cell r="J340">
            <v>65</v>
          </cell>
          <cell r="K340">
            <v>71</v>
          </cell>
          <cell r="L340">
            <v>76</v>
          </cell>
          <cell r="M340">
            <v>84</v>
          </cell>
          <cell r="N340">
            <v>48</v>
          </cell>
          <cell r="O340">
            <v>25</v>
          </cell>
          <cell r="P340">
            <v>40</v>
          </cell>
          <cell r="Q340">
            <v>41</v>
          </cell>
          <cell r="R340">
            <v>60</v>
          </cell>
          <cell r="S340">
            <v>39</v>
          </cell>
          <cell r="T340">
            <v>44</v>
          </cell>
          <cell r="U340">
            <v>44</v>
          </cell>
          <cell r="V340">
            <v>54</v>
          </cell>
        </row>
        <row r="341">
          <cell r="A341" t="str">
            <v>Carson Meyer</v>
          </cell>
          <cell r="B341">
            <v>35660</v>
          </cell>
          <cell r="C341">
            <v>71</v>
          </cell>
          <cell r="D341">
            <v>193</v>
          </cell>
          <cell r="E341">
            <v>1</v>
          </cell>
          <cell r="F341">
            <v>700000</v>
          </cell>
          <cell r="G341">
            <v>72</v>
          </cell>
          <cell r="H341">
            <v>69</v>
          </cell>
          <cell r="I341">
            <v>80</v>
          </cell>
          <cell r="J341">
            <v>65</v>
          </cell>
          <cell r="K341">
            <v>69</v>
          </cell>
          <cell r="L341">
            <v>54</v>
          </cell>
          <cell r="M341">
            <v>52</v>
          </cell>
          <cell r="N341">
            <v>63</v>
          </cell>
          <cell r="O341">
            <v>50</v>
          </cell>
          <cell r="P341">
            <v>60</v>
          </cell>
          <cell r="Q341">
            <v>62</v>
          </cell>
          <cell r="R341">
            <v>63</v>
          </cell>
          <cell r="S341">
            <v>59</v>
          </cell>
          <cell r="T341">
            <v>44</v>
          </cell>
          <cell r="U341">
            <v>44</v>
          </cell>
          <cell r="V341">
            <v>63</v>
          </cell>
        </row>
        <row r="342">
          <cell r="A342" t="str">
            <v>Carson Rehkopf</v>
          </cell>
          <cell r="B342">
            <v>38359</v>
          </cell>
          <cell r="C342">
            <v>74</v>
          </cell>
          <cell r="D342">
            <v>199</v>
          </cell>
          <cell r="E342">
            <v>2</v>
          </cell>
          <cell r="F342">
            <v>925000</v>
          </cell>
          <cell r="G342">
            <v>62</v>
          </cell>
          <cell r="H342">
            <v>58</v>
          </cell>
          <cell r="I342">
            <v>74</v>
          </cell>
          <cell r="J342">
            <v>77</v>
          </cell>
          <cell r="K342">
            <v>71</v>
          </cell>
          <cell r="L342">
            <v>84</v>
          </cell>
          <cell r="M342">
            <v>95</v>
          </cell>
          <cell r="N342">
            <v>82</v>
          </cell>
          <cell r="O342">
            <v>71</v>
          </cell>
          <cell r="P342">
            <v>72</v>
          </cell>
          <cell r="Q342">
            <v>79</v>
          </cell>
          <cell r="R342">
            <v>61</v>
          </cell>
          <cell r="S342">
            <v>81</v>
          </cell>
          <cell r="T342">
            <v>48</v>
          </cell>
          <cell r="U342">
            <v>48</v>
          </cell>
          <cell r="V342">
            <v>93</v>
          </cell>
        </row>
        <row r="343">
          <cell r="A343" t="str">
            <v>Carson Soucy</v>
          </cell>
          <cell r="B343">
            <v>34541</v>
          </cell>
          <cell r="C343">
            <v>77</v>
          </cell>
          <cell r="D343">
            <v>208</v>
          </cell>
          <cell r="E343">
            <v>2</v>
          </cell>
          <cell r="F343">
            <v>3250000</v>
          </cell>
          <cell r="G343">
            <v>80</v>
          </cell>
          <cell r="H343">
            <v>45</v>
          </cell>
          <cell r="I343">
            <v>82</v>
          </cell>
          <cell r="J343">
            <v>72</v>
          </cell>
          <cell r="K343">
            <v>79</v>
          </cell>
          <cell r="L343">
            <v>74</v>
          </cell>
          <cell r="M343">
            <v>92</v>
          </cell>
          <cell r="N343">
            <v>61</v>
          </cell>
          <cell r="O343">
            <v>25</v>
          </cell>
          <cell r="P343">
            <v>50</v>
          </cell>
          <cell r="Q343">
            <v>48</v>
          </cell>
          <cell r="R343">
            <v>86</v>
          </cell>
          <cell r="S343">
            <v>25</v>
          </cell>
          <cell r="T343">
            <v>68</v>
          </cell>
          <cell r="U343">
            <v>70</v>
          </cell>
          <cell r="V343">
            <v>63</v>
          </cell>
        </row>
        <row r="344">
          <cell r="A344" t="str">
            <v>Carter Mazur</v>
          </cell>
          <cell r="B344">
            <v>37343</v>
          </cell>
          <cell r="C344">
            <v>72</v>
          </cell>
          <cell r="D344">
            <v>170</v>
          </cell>
          <cell r="E344">
            <v>6</v>
          </cell>
          <cell r="F344">
            <v>950000</v>
          </cell>
          <cell r="G344">
            <v>71</v>
          </cell>
          <cell r="H344">
            <v>64</v>
          </cell>
          <cell r="I344">
            <v>87</v>
          </cell>
          <cell r="J344">
            <v>67</v>
          </cell>
          <cell r="K344">
            <v>64</v>
          </cell>
          <cell r="L344">
            <v>50</v>
          </cell>
          <cell r="M344">
            <v>47</v>
          </cell>
          <cell r="N344">
            <v>64</v>
          </cell>
          <cell r="O344">
            <v>50</v>
          </cell>
          <cell r="P344">
            <v>58</v>
          </cell>
          <cell r="Q344">
            <v>66</v>
          </cell>
          <cell r="R344">
            <v>63</v>
          </cell>
          <cell r="S344">
            <v>63</v>
          </cell>
          <cell r="T344">
            <v>44</v>
          </cell>
          <cell r="U344">
            <v>44</v>
          </cell>
          <cell r="V344">
            <v>65</v>
          </cell>
        </row>
        <row r="345">
          <cell r="A345" t="str">
            <v>Carter Savoie</v>
          </cell>
          <cell r="B345">
            <v>37279</v>
          </cell>
          <cell r="C345">
            <v>69</v>
          </cell>
          <cell r="D345">
            <v>194</v>
          </cell>
          <cell r="E345">
            <v>6</v>
          </cell>
          <cell r="F345">
            <v>850000</v>
          </cell>
          <cell r="G345">
            <v>74</v>
          </cell>
          <cell r="H345">
            <v>67</v>
          </cell>
          <cell r="I345">
            <v>89</v>
          </cell>
          <cell r="J345">
            <v>62</v>
          </cell>
          <cell r="K345">
            <v>67</v>
          </cell>
          <cell r="L345">
            <v>66</v>
          </cell>
          <cell r="M345">
            <v>70</v>
          </cell>
          <cell r="N345">
            <v>54</v>
          </cell>
          <cell r="O345">
            <v>50</v>
          </cell>
          <cell r="P345">
            <v>49</v>
          </cell>
          <cell r="Q345">
            <v>54</v>
          </cell>
          <cell r="R345">
            <v>62</v>
          </cell>
          <cell r="S345">
            <v>51</v>
          </cell>
          <cell r="T345">
            <v>46</v>
          </cell>
          <cell r="U345">
            <v>46</v>
          </cell>
          <cell r="V345">
            <v>78</v>
          </cell>
        </row>
        <row r="346">
          <cell r="A346" t="str">
            <v>Carter Sotheran</v>
          </cell>
          <cell r="B346">
            <v>38529</v>
          </cell>
          <cell r="C346">
            <v>75</v>
          </cell>
          <cell r="D346">
            <v>197</v>
          </cell>
          <cell r="E346">
            <v>3</v>
          </cell>
          <cell r="F346">
            <v>875000</v>
          </cell>
          <cell r="G346">
            <v>58</v>
          </cell>
          <cell r="H346">
            <v>54</v>
          </cell>
          <cell r="I346">
            <v>72</v>
          </cell>
          <cell r="J346">
            <v>67</v>
          </cell>
          <cell r="K346">
            <v>73</v>
          </cell>
          <cell r="L346">
            <v>72</v>
          </cell>
          <cell r="M346">
            <v>95</v>
          </cell>
          <cell r="N346">
            <v>54</v>
          </cell>
          <cell r="O346">
            <v>25</v>
          </cell>
          <cell r="P346">
            <v>51</v>
          </cell>
          <cell r="Q346">
            <v>48</v>
          </cell>
          <cell r="R346">
            <v>71</v>
          </cell>
          <cell r="S346">
            <v>50</v>
          </cell>
          <cell r="T346">
            <v>46</v>
          </cell>
          <cell r="U346">
            <v>46</v>
          </cell>
          <cell r="V346">
            <v>95</v>
          </cell>
        </row>
        <row r="347">
          <cell r="A347" t="str">
            <v>Carter Verhaeghe</v>
          </cell>
          <cell r="B347">
            <v>34924</v>
          </cell>
          <cell r="C347">
            <v>74</v>
          </cell>
          <cell r="D347">
            <v>183</v>
          </cell>
          <cell r="E347">
            <v>1</v>
          </cell>
          <cell r="F347">
            <v>4166667</v>
          </cell>
          <cell r="G347">
            <v>77</v>
          </cell>
          <cell r="H347">
            <v>43</v>
          </cell>
          <cell r="I347">
            <v>83</v>
          </cell>
          <cell r="J347">
            <v>92</v>
          </cell>
          <cell r="K347">
            <v>69</v>
          </cell>
          <cell r="L347">
            <v>77</v>
          </cell>
          <cell r="M347">
            <v>98</v>
          </cell>
          <cell r="N347">
            <v>80</v>
          </cell>
          <cell r="O347">
            <v>37</v>
          </cell>
          <cell r="P347">
            <v>80</v>
          </cell>
          <cell r="Q347">
            <v>76</v>
          </cell>
          <cell r="R347">
            <v>61</v>
          </cell>
          <cell r="S347">
            <v>25</v>
          </cell>
          <cell r="T347">
            <v>69</v>
          </cell>
          <cell r="U347">
            <v>73</v>
          </cell>
          <cell r="V347">
            <v>77</v>
          </cell>
        </row>
        <row r="348">
          <cell r="A348" t="str">
            <v>Case McCarthy</v>
          </cell>
          <cell r="B348">
            <v>36899</v>
          </cell>
          <cell r="C348">
            <v>73</v>
          </cell>
          <cell r="D348">
            <v>198</v>
          </cell>
          <cell r="E348">
            <v>0</v>
          </cell>
          <cell r="F348">
            <v>0</v>
          </cell>
          <cell r="G348">
            <v>79</v>
          </cell>
          <cell r="H348">
            <v>72</v>
          </cell>
          <cell r="I348">
            <v>95</v>
          </cell>
          <cell r="J348">
            <v>60</v>
          </cell>
          <cell r="K348">
            <v>72</v>
          </cell>
          <cell r="L348">
            <v>37</v>
          </cell>
          <cell r="M348">
            <v>36</v>
          </cell>
          <cell r="N348">
            <v>44</v>
          </cell>
          <cell r="O348">
            <v>25</v>
          </cell>
          <cell r="P348">
            <v>33</v>
          </cell>
          <cell r="Q348">
            <v>39</v>
          </cell>
          <cell r="R348">
            <v>62</v>
          </cell>
          <cell r="S348">
            <v>37</v>
          </cell>
          <cell r="T348">
            <v>44</v>
          </cell>
          <cell r="U348">
            <v>44</v>
          </cell>
          <cell r="V348">
            <v>49</v>
          </cell>
        </row>
        <row r="349">
          <cell r="A349" t="str">
            <v>Casey Cizikas</v>
          </cell>
          <cell r="B349">
            <v>33295</v>
          </cell>
          <cell r="C349">
            <v>71</v>
          </cell>
          <cell r="D349">
            <v>194</v>
          </cell>
          <cell r="E349">
            <v>3</v>
          </cell>
          <cell r="F349">
            <v>2500000</v>
          </cell>
          <cell r="G349">
            <v>90</v>
          </cell>
          <cell r="H349">
            <v>58</v>
          </cell>
          <cell r="I349">
            <v>82</v>
          </cell>
          <cell r="J349">
            <v>77</v>
          </cell>
          <cell r="K349">
            <v>69</v>
          </cell>
          <cell r="L349">
            <v>64</v>
          </cell>
          <cell r="M349">
            <v>99</v>
          </cell>
          <cell r="N349">
            <v>61</v>
          </cell>
          <cell r="O349">
            <v>86</v>
          </cell>
          <cell r="P349">
            <v>61</v>
          </cell>
          <cell r="Q349">
            <v>59</v>
          </cell>
          <cell r="R349">
            <v>73</v>
          </cell>
          <cell r="S349">
            <v>63</v>
          </cell>
          <cell r="T349">
            <v>83</v>
          </cell>
          <cell r="U349">
            <v>87</v>
          </cell>
          <cell r="V349">
            <v>67</v>
          </cell>
        </row>
        <row r="350">
          <cell r="A350" t="str">
            <v>Casey Dornbach</v>
          </cell>
          <cell r="B350">
            <v>35618</v>
          </cell>
          <cell r="C350">
            <v>72</v>
          </cell>
          <cell r="D350">
            <v>182</v>
          </cell>
          <cell r="E350">
            <v>0</v>
          </cell>
          <cell r="F350">
            <v>0</v>
          </cell>
          <cell r="G350">
            <v>77</v>
          </cell>
          <cell r="H350">
            <v>67</v>
          </cell>
          <cell r="I350">
            <v>99</v>
          </cell>
          <cell r="J350">
            <v>59</v>
          </cell>
          <cell r="K350">
            <v>67</v>
          </cell>
          <cell r="L350">
            <v>49</v>
          </cell>
          <cell r="M350">
            <v>50</v>
          </cell>
          <cell r="N350">
            <v>48</v>
          </cell>
          <cell r="O350">
            <v>60</v>
          </cell>
          <cell r="P350">
            <v>44</v>
          </cell>
          <cell r="Q350">
            <v>47</v>
          </cell>
          <cell r="R350">
            <v>62</v>
          </cell>
          <cell r="S350">
            <v>45</v>
          </cell>
          <cell r="T350">
            <v>45</v>
          </cell>
          <cell r="U350">
            <v>45</v>
          </cell>
          <cell r="V350">
            <v>64</v>
          </cell>
        </row>
        <row r="351">
          <cell r="A351" t="str">
            <v>Casey Fitzgerald</v>
          </cell>
          <cell r="B351">
            <v>35485</v>
          </cell>
          <cell r="C351">
            <v>71</v>
          </cell>
          <cell r="D351">
            <v>181</v>
          </cell>
          <cell r="E351">
            <v>0</v>
          </cell>
          <cell r="F351">
            <v>0</v>
          </cell>
          <cell r="G351">
            <v>67</v>
          </cell>
          <cell r="H351">
            <v>66</v>
          </cell>
          <cell r="I351">
            <v>69</v>
          </cell>
          <cell r="J351">
            <v>65</v>
          </cell>
          <cell r="K351">
            <v>66</v>
          </cell>
          <cell r="L351">
            <v>75</v>
          </cell>
          <cell r="M351">
            <v>82</v>
          </cell>
          <cell r="N351">
            <v>49</v>
          </cell>
          <cell r="O351">
            <v>25</v>
          </cell>
          <cell r="P351">
            <v>41</v>
          </cell>
          <cell r="Q351">
            <v>41</v>
          </cell>
          <cell r="R351">
            <v>57</v>
          </cell>
          <cell r="S351">
            <v>39</v>
          </cell>
          <cell r="T351">
            <v>44</v>
          </cell>
          <cell r="U351">
            <v>45</v>
          </cell>
          <cell r="V351">
            <v>53</v>
          </cell>
        </row>
        <row r="352">
          <cell r="A352" t="str">
            <v>Casey Mittelstadt</v>
          </cell>
          <cell r="B352">
            <v>36120</v>
          </cell>
          <cell r="C352">
            <v>73</v>
          </cell>
          <cell r="D352">
            <v>195</v>
          </cell>
          <cell r="E352">
            <v>6</v>
          </cell>
          <cell r="F352">
            <v>3850000</v>
          </cell>
          <cell r="G352">
            <v>63</v>
          </cell>
          <cell r="H352">
            <v>42</v>
          </cell>
          <cell r="I352">
            <v>90</v>
          </cell>
          <cell r="J352">
            <v>85</v>
          </cell>
          <cell r="K352">
            <v>72</v>
          </cell>
          <cell r="L352">
            <v>75</v>
          </cell>
          <cell r="M352">
            <v>98</v>
          </cell>
          <cell r="N352">
            <v>77</v>
          </cell>
          <cell r="O352">
            <v>80</v>
          </cell>
          <cell r="P352">
            <v>75</v>
          </cell>
          <cell r="Q352">
            <v>71</v>
          </cell>
          <cell r="R352">
            <v>62</v>
          </cell>
          <cell r="S352">
            <v>55</v>
          </cell>
          <cell r="T352">
            <v>70</v>
          </cell>
          <cell r="U352">
            <v>71</v>
          </cell>
          <cell r="V352">
            <v>73</v>
          </cell>
        </row>
        <row r="353">
          <cell r="A353" t="str">
            <v>Cavan Fitzgerald</v>
          </cell>
          <cell r="B353">
            <v>35300</v>
          </cell>
          <cell r="C353">
            <v>73</v>
          </cell>
          <cell r="D353">
            <v>200</v>
          </cell>
          <cell r="E353">
            <v>1</v>
          </cell>
          <cell r="F353">
            <v>700000</v>
          </cell>
          <cell r="G353">
            <v>78</v>
          </cell>
          <cell r="H353">
            <v>74</v>
          </cell>
          <cell r="I353">
            <v>86</v>
          </cell>
          <cell r="J353">
            <v>65</v>
          </cell>
          <cell r="K353">
            <v>74</v>
          </cell>
          <cell r="L353">
            <v>52</v>
          </cell>
          <cell r="M353">
            <v>53</v>
          </cell>
          <cell r="N353">
            <v>49</v>
          </cell>
          <cell r="O353">
            <v>25</v>
          </cell>
          <cell r="P353">
            <v>40</v>
          </cell>
          <cell r="Q353">
            <v>43</v>
          </cell>
          <cell r="R353">
            <v>62</v>
          </cell>
          <cell r="S353">
            <v>41</v>
          </cell>
          <cell r="T353">
            <v>44</v>
          </cell>
          <cell r="U353">
            <v>44</v>
          </cell>
          <cell r="V353">
            <v>53</v>
          </cell>
        </row>
        <row r="354">
          <cell r="A354" t="str">
            <v>Cedric Lacroix</v>
          </cell>
          <cell r="B354">
            <v>34641</v>
          </cell>
          <cell r="C354">
            <v>73</v>
          </cell>
          <cell r="D354">
            <v>182</v>
          </cell>
          <cell r="E354">
            <v>1</v>
          </cell>
          <cell r="F354">
            <v>700000</v>
          </cell>
          <cell r="G354">
            <v>61</v>
          </cell>
          <cell r="H354">
            <v>68</v>
          </cell>
          <cell r="I354">
            <v>45</v>
          </cell>
          <cell r="J354">
            <v>61</v>
          </cell>
          <cell r="K354">
            <v>68</v>
          </cell>
          <cell r="L354">
            <v>51</v>
          </cell>
          <cell r="M354">
            <v>52</v>
          </cell>
          <cell r="N354">
            <v>48</v>
          </cell>
          <cell r="O354">
            <v>50</v>
          </cell>
          <cell r="P354">
            <v>46</v>
          </cell>
          <cell r="Q354">
            <v>44</v>
          </cell>
          <cell r="R354">
            <v>54</v>
          </cell>
          <cell r="S354">
            <v>42</v>
          </cell>
          <cell r="T354">
            <v>46</v>
          </cell>
          <cell r="U354">
            <v>46</v>
          </cell>
          <cell r="V354">
            <v>38</v>
          </cell>
        </row>
        <row r="355">
          <cell r="A355" t="str">
            <v>Cedric Pare</v>
          </cell>
          <cell r="B355">
            <v>36184</v>
          </cell>
          <cell r="C355">
            <v>75</v>
          </cell>
          <cell r="D355">
            <v>205</v>
          </cell>
          <cell r="E355">
            <v>1</v>
          </cell>
          <cell r="F355">
            <v>700000</v>
          </cell>
          <cell r="G355">
            <v>78</v>
          </cell>
          <cell r="H355">
            <v>77</v>
          </cell>
          <cell r="I355">
            <v>79</v>
          </cell>
          <cell r="J355">
            <v>66</v>
          </cell>
          <cell r="K355">
            <v>77</v>
          </cell>
          <cell r="L355">
            <v>53</v>
          </cell>
          <cell r="M355">
            <v>53</v>
          </cell>
          <cell r="N355">
            <v>57</v>
          </cell>
          <cell r="O355">
            <v>71</v>
          </cell>
          <cell r="P355">
            <v>52</v>
          </cell>
          <cell r="Q355">
            <v>58</v>
          </cell>
          <cell r="R355">
            <v>64</v>
          </cell>
          <cell r="S355">
            <v>55</v>
          </cell>
          <cell r="T355">
            <v>44</v>
          </cell>
          <cell r="U355">
            <v>44</v>
          </cell>
          <cell r="V355">
            <v>61</v>
          </cell>
        </row>
        <row r="356">
          <cell r="A356" t="str">
            <v>Chad Hillebrand</v>
          </cell>
          <cell r="B356">
            <v>36182</v>
          </cell>
          <cell r="C356">
            <v>76</v>
          </cell>
          <cell r="D356">
            <v>201</v>
          </cell>
          <cell r="E356">
            <v>0</v>
          </cell>
          <cell r="F356">
            <v>0</v>
          </cell>
          <cell r="G356">
            <v>70</v>
          </cell>
          <cell r="H356">
            <v>77</v>
          </cell>
          <cell r="I356">
            <v>55</v>
          </cell>
          <cell r="J356">
            <v>62</v>
          </cell>
          <cell r="K356">
            <v>77</v>
          </cell>
          <cell r="L356">
            <v>40</v>
          </cell>
          <cell r="M356">
            <v>38</v>
          </cell>
          <cell r="N356">
            <v>49</v>
          </cell>
          <cell r="O356">
            <v>61</v>
          </cell>
          <cell r="P356">
            <v>45</v>
          </cell>
          <cell r="Q356">
            <v>47</v>
          </cell>
          <cell r="R356">
            <v>58</v>
          </cell>
          <cell r="S356">
            <v>45</v>
          </cell>
          <cell r="T356">
            <v>44</v>
          </cell>
          <cell r="U356">
            <v>44</v>
          </cell>
          <cell r="V356">
            <v>51</v>
          </cell>
        </row>
        <row r="357">
          <cell r="A357" t="str">
            <v>Chad Nychuk</v>
          </cell>
          <cell r="B357">
            <v>36956</v>
          </cell>
          <cell r="C357">
            <v>73</v>
          </cell>
          <cell r="D357">
            <v>194</v>
          </cell>
          <cell r="E357">
            <v>0</v>
          </cell>
          <cell r="F357">
            <v>0</v>
          </cell>
          <cell r="G357">
            <v>74</v>
          </cell>
          <cell r="H357">
            <v>71</v>
          </cell>
          <cell r="I357">
            <v>81</v>
          </cell>
          <cell r="J357">
            <v>61</v>
          </cell>
          <cell r="K357">
            <v>71</v>
          </cell>
          <cell r="L357">
            <v>41</v>
          </cell>
          <cell r="M357">
            <v>41</v>
          </cell>
          <cell r="N357">
            <v>46</v>
          </cell>
          <cell r="O357">
            <v>25</v>
          </cell>
          <cell r="P357">
            <v>37</v>
          </cell>
          <cell r="Q357">
            <v>39</v>
          </cell>
          <cell r="R357">
            <v>60</v>
          </cell>
          <cell r="S357">
            <v>37</v>
          </cell>
          <cell r="T357">
            <v>44</v>
          </cell>
          <cell r="U357">
            <v>44</v>
          </cell>
          <cell r="V357">
            <v>50</v>
          </cell>
        </row>
        <row r="358">
          <cell r="A358" t="str">
            <v>Chad Ruhwedel</v>
          </cell>
          <cell r="B358">
            <v>32999</v>
          </cell>
          <cell r="C358">
            <v>71</v>
          </cell>
          <cell r="D358">
            <v>189</v>
          </cell>
          <cell r="E358">
            <v>6</v>
          </cell>
          <cell r="F358">
            <v>2650069</v>
          </cell>
          <cell r="G358">
            <v>70</v>
          </cell>
          <cell r="H358">
            <v>67</v>
          </cell>
          <cell r="I358">
            <v>76</v>
          </cell>
          <cell r="J358">
            <v>72</v>
          </cell>
          <cell r="K358">
            <v>67</v>
          </cell>
          <cell r="L358">
            <v>67</v>
          </cell>
          <cell r="M358">
            <v>71</v>
          </cell>
          <cell r="N358">
            <v>53</v>
          </cell>
          <cell r="O358">
            <v>25</v>
          </cell>
          <cell r="P358">
            <v>46</v>
          </cell>
          <cell r="Q358">
            <v>41</v>
          </cell>
          <cell r="R358">
            <v>65</v>
          </cell>
          <cell r="S358">
            <v>39</v>
          </cell>
          <cell r="T358">
            <v>68</v>
          </cell>
          <cell r="U358">
            <v>70</v>
          </cell>
          <cell r="V358">
            <v>55</v>
          </cell>
        </row>
        <row r="359">
          <cell r="A359" t="str">
            <v>Chandler Stephenson</v>
          </cell>
          <cell r="B359">
            <v>34445</v>
          </cell>
          <cell r="C359">
            <v>72</v>
          </cell>
          <cell r="D359">
            <v>201</v>
          </cell>
          <cell r="E359">
            <v>6</v>
          </cell>
          <cell r="F359">
            <v>5825000</v>
          </cell>
          <cell r="G359">
            <v>63</v>
          </cell>
          <cell r="H359">
            <v>42</v>
          </cell>
          <cell r="I359">
            <v>90</v>
          </cell>
          <cell r="J359">
            <v>82</v>
          </cell>
          <cell r="K359">
            <v>73</v>
          </cell>
          <cell r="L359">
            <v>81</v>
          </cell>
          <cell r="M359">
            <v>95</v>
          </cell>
          <cell r="N359">
            <v>80</v>
          </cell>
          <cell r="O359">
            <v>92</v>
          </cell>
          <cell r="P359">
            <v>82</v>
          </cell>
          <cell r="Q359">
            <v>70</v>
          </cell>
          <cell r="R359">
            <v>78</v>
          </cell>
          <cell r="S359">
            <v>70</v>
          </cell>
          <cell r="T359">
            <v>74</v>
          </cell>
          <cell r="U359">
            <v>79</v>
          </cell>
          <cell r="V359">
            <v>76</v>
          </cell>
        </row>
        <row r="360">
          <cell r="A360" t="str">
            <v>Charles Hudon</v>
          </cell>
          <cell r="B360">
            <v>34508</v>
          </cell>
          <cell r="C360">
            <v>70</v>
          </cell>
          <cell r="D360">
            <v>187</v>
          </cell>
          <cell r="E360">
            <v>6</v>
          </cell>
          <cell r="F360">
            <v>850000</v>
          </cell>
          <cell r="G360">
            <v>69</v>
          </cell>
          <cell r="H360">
            <v>66</v>
          </cell>
          <cell r="I360">
            <v>76</v>
          </cell>
          <cell r="J360">
            <v>70</v>
          </cell>
          <cell r="K360">
            <v>66</v>
          </cell>
          <cell r="L360">
            <v>79</v>
          </cell>
          <cell r="M360">
            <v>83</v>
          </cell>
          <cell r="N360">
            <v>65</v>
          </cell>
          <cell r="O360">
            <v>50</v>
          </cell>
          <cell r="P360">
            <v>66</v>
          </cell>
          <cell r="Q360">
            <v>60</v>
          </cell>
          <cell r="R360">
            <v>62</v>
          </cell>
          <cell r="S360">
            <v>57</v>
          </cell>
          <cell r="T360">
            <v>44</v>
          </cell>
          <cell r="U360">
            <v>45</v>
          </cell>
          <cell r="V360">
            <v>65</v>
          </cell>
        </row>
        <row r="361">
          <cell r="A361" t="str">
            <v>Charles-Alexis Legault</v>
          </cell>
          <cell r="B361">
            <v>37869</v>
          </cell>
          <cell r="C361">
            <v>75</v>
          </cell>
          <cell r="D361">
            <v>208</v>
          </cell>
          <cell r="E361">
            <v>2</v>
          </cell>
          <cell r="F361">
            <v>915833</v>
          </cell>
          <cell r="G361">
            <v>77</v>
          </cell>
          <cell r="H361">
            <v>77</v>
          </cell>
          <cell r="I361">
            <v>76</v>
          </cell>
          <cell r="J361">
            <v>63</v>
          </cell>
          <cell r="K361">
            <v>77</v>
          </cell>
          <cell r="L361">
            <v>71</v>
          </cell>
          <cell r="M361">
            <v>78</v>
          </cell>
          <cell r="N361">
            <v>47</v>
          </cell>
          <cell r="O361">
            <v>25</v>
          </cell>
          <cell r="P361">
            <v>37</v>
          </cell>
          <cell r="Q361">
            <v>41</v>
          </cell>
          <cell r="R361">
            <v>61</v>
          </cell>
          <cell r="S361">
            <v>39</v>
          </cell>
          <cell r="T361">
            <v>44</v>
          </cell>
          <cell r="U361">
            <v>44</v>
          </cell>
          <cell r="V361">
            <v>53</v>
          </cell>
        </row>
        <row r="362">
          <cell r="A362" t="str">
            <v>Charlie Coyle</v>
          </cell>
          <cell r="B362">
            <v>33664</v>
          </cell>
          <cell r="C362">
            <v>75</v>
          </cell>
          <cell r="D362">
            <v>215</v>
          </cell>
          <cell r="E362">
            <v>2</v>
          </cell>
          <cell r="F362">
            <v>5250000</v>
          </cell>
          <cell r="G362">
            <v>78</v>
          </cell>
          <cell r="H362">
            <v>45</v>
          </cell>
          <cell r="I362">
            <v>90</v>
          </cell>
          <cell r="J362">
            <v>85</v>
          </cell>
          <cell r="K362">
            <v>80</v>
          </cell>
          <cell r="L362">
            <v>74</v>
          </cell>
          <cell r="M362">
            <v>99</v>
          </cell>
          <cell r="N362">
            <v>75</v>
          </cell>
          <cell r="O362">
            <v>79</v>
          </cell>
          <cell r="P362">
            <v>67</v>
          </cell>
          <cell r="Q362">
            <v>72</v>
          </cell>
          <cell r="R362">
            <v>83</v>
          </cell>
          <cell r="S362">
            <v>72</v>
          </cell>
          <cell r="T362">
            <v>84</v>
          </cell>
          <cell r="U362">
            <v>90</v>
          </cell>
          <cell r="V362">
            <v>76</v>
          </cell>
        </row>
        <row r="363">
          <cell r="A363" t="str">
            <v>Charlie McAvoy</v>
          </cell>
          <cell r="B363">
            <v>35784</v>
          </cell>
          <cell r="C363">
            <v>73</v>
          </cell>
          <cell r="D363">
            <v>213</v>
          </cell>
          <cell r="E363">
            <v>5</v>
          </cell>
          <cell r="F363">
            <v>9500000</v>
          </cell>
          <cell r="G363">
            <v>83</v>
          </cell>
          <cell r="H363">
            <v>45</v>
          </cell>
          <cell r="I363">
            <v>74</v>
          </cell>
          <cell r="J363">
            <v>72</v>
          </cell>
          <cell r="K363">
            <v>77</v>
          </cell>
          <cell r="L363">
            <v>88</v>
          </cell>
          <cell r="M363">
            <v>68</v>
          </cell>
          <cell r="N363">
            <v>86</v>
          </cell>
          <cell r="O363">
            <v>25</v>
          </cell>
          <cell r="P363">
            <v>65</v>
          </cell>
          <cell r="Q363">
            <v>56</v>
          </cell>
          <cell r="R363">
            <v>80</v>
          </cell>
          <cell r="S363">
            <v>70</v>
          </cell>
          <cell r="T363">
            <v>72</v>
          </cell>
          <cell r="U363">
            <v>77</v>
          </cell>
          <cell r="V363">
            <v>70</v>
          </cell>
        </row>
        <row r="364">
          <cell r="A364" t="str">
            <v>Charlie Wright</v>
          </cell>
          <cell r="B364">
            <v>37916</v>
          </cell>
          <cell r="C364">
            <v>73</v>
          </cell>
          <cell r="D364">
            <v>179</v>
          </cell>
          <cell r="E364">
            <v>0</v>
          </cell>
          <cell r="F364">
            <v>0</v>
          </cell>
          <cell r="G364">
            <v>75</v>
          </cell>
          <cell r="H364">
            <v>66</v>
          </cell>
          <cell r="I364">
            <v>96</v>
          </cell>
          <cell r="J364">
            <v>61</v>
          </cell>
          <cell r="K364">
            <v>66</v>
          </cell>
          <cell r="L364">
            <v>40</v>
          </cell>
          <cell r="M364">
            <v>39</v>
          </cell>
          <cell r="N364">
            <v>47</v>
          </cell>
          <cell r="O364">
            <v>25</v>
          </cell>
          <cell r="P364">
            <v>39</v>
          </cell>
          <cell r="Q364">
            <v>39</v>
          </cell>
          <cell r="R364">
            <v>60</v>
          </cell>
          <cell r="S364">
            <v>37</v>
          </cell>
          <cell r="T364">
            <v>44</v>
          </cell>
          <cell r="U364">
            <v>44</v>
          </cell>
          <cell r="V364">
            <v>50</v>
          </cell>
        </row>
        <row r="365">
          <cell r="A365" t="str">
            <v>Chase Bradley</v>
          </cell>
          <cell r="B365">
            <v>37265</v>
          </cell>
          <cell r="C365">
            <v>71</v>
          </cell>
          <cell r="D365">
            <v>180</v>
          </cell>
          <cell r="E365">
            <v>1</v>
          </cell>
          <cell r="F365">
            <v>872500</v>
          </cell>
          <cell r="G365">
            <v>70</v>
          </cell>
          <cell r="H365">
            <v>66</v>
          </cell>
          <cell r="I365">
            <v>80</v>
          </cell>
          <cell r="J365">
            <v>69</v>
          </cell>
          <cell r="K365">
            <v>66</v>
          </cell>
          <cell r="L365">
            <v>75</v>
          </cell>
          <cell r="M365">
            <v>81</v>
          </cell>
          <cell r="N365">
            <v>55</v>
          </cell>
          <cell r="O365">
            <v>50</v>
          </cell>
          <cell r="P365">
            <v>46</v>
          </cell>
          <cell r="Q365">
            <v>59</v>
          </cell>
          <cell r="R365">
            <v>60</v>
          </cell>
          <cell r="S365">
            <v>56</v>
          </cell>
          <cell r="T365">
            <v>44</v>
          </cell>
          <cell r="U365">
            <v>44</v>
          </cell>
          <cell r="V365">
            <v>61</v>
          </cell>
        </row>
        <row r="366">
          <cell r="A366" t="str">
            <v>Chase De Leo</v>
          </cell>
          <cell r="B366">
            <v>34996</v>
          </cell>
          <cell r="C366">
            <v>70</v>
          </cell>
          <cell r="D366">
            <v>195</v>
          </cell>
          <cell r="E366">
            <v>6</v>
          </cell>
          <cell r="F366">
            <v>900069</v>
          </cell>
          <cell r="G366">
            <v>77</v>
          </cell>
          <cell r="H366">
            <v>69</v>
          </cell>
          <cell r="I366">
            <v>97</v>
          </cell>
          <cell r="J366">
            <v>64</v>
          </cell>
          <cell r="K366">
            <v>69</v>
          </cell>
          <cell r="L366">
            <v>58</v>
          </cell>
          <cell r="M366">
            <v>59</v>
          </cell>
          <cell r="N366">
            <v>58</v>
          </cell>
          <cell r="O366">
            <v>50</v>
          </cell>
          <cell r="P366">
            <v>54</v>
          </cell>
          <cell r="Q366">
            <v>57</v>
          </cell>
          <cell r="R366">
            <v>64</v>
          </cell>
          <cell r="S366">
            <v>54</v>
          </cell>
          <cell r="T366">
            <v>44</v>
          </cell>
          <cell r="U366">
            <v>44</v>
          </cell>
          <cell r="V366">
            <v>61</v>
          </cell>
        </row>
        <row r="367">
          <cell r="A367" t="str">
            <v>Chase Pearson</v>
          </cell>
          <cell r="B367">
            <v>35664</v>
          </cell>
          <cell r="C367">
            <v>74</v>
          </cell>
          <cell r="D367">
            <v>190</v>
          </cell>
          <cell r="E367">
            <v>0</v>
          </cell>
          <cell r="F367">
            <v>0</v>
          </cell>
          <cell r="G367">
            <v>74</v>
          </cell>
          <cell r="H367">
            <v>72</v>
          </cell>
          <cell r="I367">
            <v>79</v>
          </cell>
          <cell r="J367">
            <v>67</v>
          </cell>
          <cell r="K367">
            <v>72</v>
          </cell>
          <cell r="L367">
            <v>63</v>
          </cell>
          <cell r="M367">
            <v>66</v>
          </cell>
          <cell r="N367">
            <v>51</v>
          </cell>
          <cell r="O367">
            <v>64</v>
          </cell>
          <cell r="P367">
            <v>50</v>
          </cell>
          <cell r="Q367">
            <v>47</v>
          </cell>
          <cell r="R367">
            <v>61</v>
          </cell>
          <cell r="S367">
            <v>45</v>
          </cell>
          <cell r="T367">
            <v>47</v>
          </cell>
          <cell r="U367">
            <v>47</v>
          </cell>
          <cell r="V367">
            <v>62</v>
          </cell>
        </row>
        <row r="368">
          <cell r="A368" t="str">
            <v>Chase Priskie</v>
          </cell>
          <cell r="B368">
            <v>35142</v>
          </cell>
          <cell r="C368">
            <v>71</v>
          </cell>
          <cell r="D368">
            <v>197</v>
          </cell>
          <cell r="E368">
            <v>2</v>
          </cell>
          <cell r="F368">
            <v>950000</v>
          </cell>
          <cell r="G368">
            <v>75</v>
          </cell>
          <cell r="H368">
            <v>70</v>
          </cell>
          <cell r="I368">
            <v>87</v>
          </cell>
          <cell r="J368">
            <v>66</v>
          </cell>
          <cell r="K368">
            <v>70</v>
          </cell>
          <cell r="L368">
            <v>73</v>
          </cell>
          <cell r="M368">
            <v>77</v>
          </cell>
          <cell r="N368">
            <v>58</v>
          </cell>
          <cell r="O368">
            <v>25</v>
          </cell>
          <cell r="P368">
            <v>49</v>
          </cell>
          <cell r="Q368">
            <v>53</v>
          </cell>
          <cell r="R368">
            <v>63</v>
          </cell>
          <cell r="S368">
            <v>50</v>
          </cell>
          <cell r="T368">
            <v>44</v>
          </cell>
          <cell r="U368">
            <v>44</v>
          </cell>
          <cell r="V368">
            <v>61</v>
          </cell>
        </row>
        <row r="369">
          <cell r="A369" t="str">
            <v>Chase Stillman</v>
          </cell>
          <cell r="B369">
            <v>37699</v>
          </cell>
          <cell r="C369">
            <v>73</v>
          </cell>
          <cell r="D369">
            <v>185</v>
          </cell>
          <cell r="E369">
            <v>6</v>
          </cell>
          <cell r="F369">
            <v>777717</v>
          </cell>
          <cell r="G369">
            <v>73</v>
          </cell>
          <cell r="H369">
            <v>69</v>
          </cell>
          <cell r="I369">
            <v>82</v>
          </cell>
          <cell r="J369">
            <v>63</v>
          </cell>
          <cell r="K369">
            <v>69</v>
          </cell>
          <cell r="L369">
            <v>52</v>
          </cell>
          <cell r="M369">
            <v>54</v>
          </cell>
          <cell r="N369">
            <v>49</v>
          </cell>
          <cell r="O369">
            <v>50</v>
          </cell>
          <cell r="P369">
            <v>46</v>
          </cell>
          <cell r="Q369">
            <v>46</v>
          </cell>
          <cell r="R369">
            <v>60</v>
          </cell>
          <cell r="S369">
            <v>44</v>
          </cell>
          <cell r="T369">
            <v>44</v>
          </cell>
          <cell r="U369">
            <v>44</v>
          </cell>
          <cell r="V369">
            <v>53</v>
          </cell>
        </row>
        <row r="370">
          <cell r="A370" t="str">
            <v>Chase Wheatcroft</v>
          </cell>
          <cell r="B370">
            <v>37404</v>
          </cell>
          <cell r="C370">
            <v>74</v>
          </cell>
          <cell r="D370">
            <v>185</v>
          </cell>
          <cell r="E370">
            <v>6</v>
          </cell>
          <cell r="F370">
            <v>700000</v>
          </cell>
          <cell r="G370">
            <v>75</v>
          </cell>
          <cell r="H370">
            <v>70</v>
          </cell>
          <cell r="I370">
            <v>87</v>
          </cell>
          <cell r="J370">
            <v>66</v>
          </cell>
          <cell r="K370">
            <v>70</v>
          </cell>
          <cell r="L370">
            <v>76</v>
          </cell>
          <cell r="M370">
            <v>82</v>
          </cell>
          <cell r="N370">
            <v>56</v>
          </cell>
          <cell r="O370">
            <v>70</v>
          </cell>
          <cell r="P370">
            <v>53</v>
          </cell>
          <cell r="Q370">
            <v>54</v>
          </cell>
          <cell r="R370">
            <v>63</v>
          </cell>
          <cell r="S370">
            <v>51</v>
          </cell>
          <cell r="T370">
            <v>44</v>
          </cell>
          <cell r="U370">
            <v>44</v>
          </cell>
          <cell r="V370">
            <v>60</v>
          </cell>
        </row>
        <row r="371">
          <cell r="A371" t="str">
            <v>Chase Wouters</v>
          </cell>
          <cell r="B371">
            <v>36564</v>
          </cell>
          <cell r="C371">
            <v>72</v>
          </cell>
          <cell r="D371">
            <v>182</v>
          </cell>
          <cell r="E371">
            <v>0</v>
          </cell>
          <cell r="F371">
            <v>0</v>
          </cell>
          <cell r="G371">
            <v>69</v>
          </cell>
          <cell r="H371">
            <v>67</v>
          </cell>
          <cell r="I371">
            <v>73</v>
          </cell>
          <cell r="J371">
            <v>65</v>
          </cell>
          <cell r="K371">
            <v>67</v>
          </cell>
          <cell r="L371">
            <v>55</v>
          </cell>
          <cell r="M371">
            <v>56</v>
          </cell>
          <cell r="N371">
            <v>54</v>
          </cell>
          <cell r="O371">
            <v>68</v>
          </cell>
          <cell r="P371">
            <v>51</v>
          </cell>
          <cell r="Q371">
            <v>53</v>
          </cell>
          <cell r="R371">
            <v>59</v>
          </cell>
          <cell r="S371">
            <v>50</v>
          </cell>
          <cell r="T371">
            <v>44</v>
          </cell>
          <cell r="U371">
            <v>44</v>
          </cell>
          <cell r="V371">
            <v>57</v>
          </cell>
        </row>
        <row r="372">
          <cell r="A372" t="str">
            <v>Chaz Lucius</v>
          </cell>
          <cell r="B372">
            <v>37657</v>
          </cell>
          <cell r="C372">
            <v>74</v>
          </cell>
          <cell r="D372">
            <v>185</v>
          </cell>
          <cell r="E372">
            <v>6</v>
          </cell>
          <cell r="F372">
            <v>725000</v>
          </cell>
          <cell r="G372">
            <v>76</v>
          </cell>
          <cell r="H372">
            <v>70</v>
          </cell>
          <cell r="I372">
            <v>91</v>
          </cell>
          <cell r="J372">
            <v>63</v>
          </cell>
          <cell r="K372">
            <v>70</v>
          </cell>
          <cell r="L372">
            <v>50</v>
          </cell>
          <cell r="M372">
            <v>50</v>
          </cell>
          <cell r="N372">
            <v>53</v>
          </cell>
          <cell r="O372">
            <v>66</v>
          </cell>
          <cell r="P372">
            <v>52</v>
          </cell>
          <cell r="Q372">
            <v>50</v>
          </cell>
          <cell r="R372">
            <v>62</v>
          </cell>
          <cell r="S372">
            <v>48</v>
          </cell>
          <cell r="T372">
            <v>44</v>
          </cell>
          <cell r="U372">
            <v>44</v>
          </cell>
          <cell r="V372">
            <v>56</v>
          </cell>
        </row>
        <row r="373">
          <cell r="A373" t="str">
            <v>Chris Harpur</v>
          </cell>
          <cell r="B373">
            <v>35321</v>
          </cell>
          <cell r="C373">
            <v>75</v>
          </cell>
          <cell r="D373">
            <v>201</v>
          </cell>
          <cell r="E373">
            <v>0</v>
          </cell>
          <cell r="F373">
            <v>0</v>
          </cell>
          <cell r="G373">
            <v>81</v>
          </cell>
          <cell r="H373">
            <v>76</v>
          </cell>
          <cell r="I373">
            <v>94</v>
          </cell>
          <cell r="J373">
            <v>61</v>
          </cell>
          <cell r="K373">
            <v>76</v>
          </cell>
          <cell r="L373">
            <v>37</v>
          </cell>
          <cell r="M373">
            <v>35</v>
          </cell>
          <cell r="N373">
            <v>48</v>
          </cell>
          <cell r="O373">
            <v>25</v>
          </cell>
          <cell r="P373">
            <v>41</v>
          </cell>
          <cell r="Q373">
            <v>39</v>
          </cell>
          <cell r="R373">
            <v>64</v>
          </cell>
          <cell r="S373">
            <v>37</v>
          </cell>
          <cell r="T373">
            <v>44</v>
          </cell>
          <cell r="U373">
            <v>44</v>
          </cell>
          <cell r="V373">
            <v>51</v>
          </cell>
        </row>
        <row r="374">
          <cell r="A374" t="str">
            <v>Chris Jandric</v>
          </cell>
          <cell r="B374">
            <v>36071</v>
          </cell>
          <cell r="C374">
            <v>71</v>
          </cell>
          <cell r="D374">
            <v>182</v>
          </cell>
          <cell r="E374">
            <v>1</v>
          </cell>
          <cell r="F374">
            <v>700000</v>
          </cell>
          <cell r="G374">
            <v>65</v>
          </cell>
          <cell r="H374">
            <v>66</v>
          </cell>
          <cell r="I374">
            <v>64</v>
          </cell>
          <cell r="J374">
            <v>63</v>
          </cell>
          <cell r="K374">
            <v>66</v>
          </cell>
          <cell r="L374">
            <v>48</v>
          </cell>
          <cell r="M374">
            <v>50</v>
          </cell>
          <cell r="N374">
            <v>41</v>
          </cell>
          <cell r="O374">
            <v>25</v>
          </cell>
          <cell r="P374">
            <v>28</v>
          </cell>
          <cell r="Q374">
            <v>39</v>
          </cell>
          <cell r="R374">
            <v>54</v>
          </cell>
          <cell r="S374">
            <v>37</v>
          </cell>
          <cell r="T374">
            <v>48</v>
          </cell>
          <cell r="U374">
            <v>48</v>
          </cell>
          <cell r="V374">
            <v>61</v>
          </cell>
        </row>
        <row r="375">
          <cell r="A375" t="str">
            <v>Chris Kreider</v>
          </cell>
          <cell r="B375">
            <v>33357</v>
          </cell>
          <cell r="C375">
            <v>75</v>
          </cell>
          <cell r="D375">
            <v>230</v>
          </cell>
          <cell r="E375">
            <v>3</v>
          </cell>
          <cell r="F375">
            <v>6500000</v>
          </cell>
          <cell r="G375">
            <v>77</v>
          </cell>
          <cell r="H375">
            <v>45</v>
          </cell>
          <cell r="I375">
            <v>89</v>
          </cell>
          <cell r="J375">
            <v>81</v>
          </cell>
          <cell r="K375">
            <v>85</v>
          </cell>
          <cell r="L375">
            <v>74</v>
          </cell>
          <cell r="M375">
            <v>86</v>
          </cell>
          <cell r="N375">
            <v>82</v>
          </cell>
          <cell r="O375">
            <v>40</v>
          </cell>
          <cell r="P375">
            <v>61</v>
          </cell>
          <cell r="Q375">
            <v>83</v>
          </cell>
          <cell r="R375">
            <v>74</v>
          </cell>
          <cell r="S375">
            <v>53</v>
          </cell>
          <cell r="T375">
            <v>82</v>
          </cell>
          <cell r="U375">
            <v>89</v>
          </cell>
          <cell r="V375">
            <v>77</v>
          </cell>
        </row>
        <row r="376">
          <cell r="A376" t="str">
            <v>Chris Ortiz</v>
          </cell>
          <cell r="B376">
            <v>36908</v>
          </cell>
          <cell r="C376">
            <v>70</v>
          </cell>
          <cell r="D376">
            <v>180</v>
          </cell>
          <cell r="E376">
            <v>0</v>
          </cell>
          <cell r="F376">
            <v>0</v>
          </cell>
          <cell r="G376">
            <v>74</v>
          </cell>
          <cell r="H376">
            <v>65</v>
          </cell>
          <cell r="I376">
            <v>96</v>
          </cell>
          <cell r="J376">
            <v>62</v>
          </cell>
          <cell r="K376">
            <v>65</v>
          </cell>
          <cell r="L376">
            <v>42</v>
          </cell>
          <cell r="M376">
            <v>40</v>
          </cell>
          <cell r="N376">
            <v>50</v>
          </cell>
          <cell r="O376">
            <v>25</v>
          </cell>
          <cell r="P376">
            <v>46</v>
          </cell>
          <cell r="Q376">
            <v>39</v>
          </cell>
          <cell r="R376">
            <v>61</v>
          </cell>
          <cell r="S376">
            <v>37</v>
          </cell>
          <cell r="T376">
            <v>44</v>
          </cell>
          <cell r="U376">
            <v>44</v>
          </cell>
          <cell r="V376">
            <v>51</v>
          </cell>
        </row>
        <row r="377">
          <cell r="A377" t="str">
            <v>Chris Tanev</v>
          </cell>
          <cell r="B377">
            <v>32862</v>
          </cell>
          <cell r="C377">
            <v>75</v>
          </cell>
          <cell r="D377">
            <v>199</v>
          </cell>
          <cell r="E377">
            <v>5</v>
          </cell>
          <cell r="F377">
            <v>4500000</v>
          </cell>
          <cell r="G377">
            <v>61</v>
          </cell>
          <cell r="H377">
            <v>42</v>
          </cell>
          <cell r="I377">
            <v>89</v>
          </cell>
          <cell r="J377">
            <v>79</v>
          </cell>
          <cell r="K377">
            <v>74</v>
          </cell>
          <cell r="L377">
            <v>78</v>
          </cell>
          <cell r="M377">
            <v>92</v>
          </cell>
          <cell r="N377">
            <v>62</v>
          </cell>
          <cell r="O377">
            <v>25</v>
          </cell>
          <cell r="P377">
            <v>54</v>
          </cell>
          <cell r="Q377">
            <v>48</v>
          </cell>
          <cell r="R377">
            <v>94</v>
          </cell>
          <cell r="S377">
            <v>25</v>
          </cell>
          <cell r="T377">
            <v>82</v>
          </cell>
          <cell r="U377">
            <v>85</v>
          </cell>
          <cell r="V377">
            <v>65</v>
          </cell>
        </row>
        <row r="378">
          <cell r="A378" t="str">
            <v>Chris Terry</v>
          </cell>
          <cell r="B378">
            <v>32605</v>
          </cell>
          <cell r="C378">
            <v>70</v>
          </cell>
          <cell r="D378">
            <v>202</v>
          </cell>
          <cell r="E378">
            <v>1</v>
          </cell>
          <cell r="F378">
            <v>950000</v>
          </cell>
          <cell r="G378">
            <v>73</v>
          </cell>
          <cell r="H378">
            <v>71</v>
          </cell>
          <cell r="I378">
            <v>76</v>
          </cell>
          <cell r="J378">
            <v>70</v>
          </cell>
          <cell r="K378">
            <v>71</v>
          </cell>
          <cell r="L378">
            <v>80</v>
          </cell>
          <cell r="M378">
            <v>84</v>
          </cell>
          <cell r="N378">
            <v>67</v>
          </cell>
          <cell r="O378">
            <v>50</v>
          </cell>
          <cell r="P378">
            <v>67</v>
          </cell>
          <cell r="Q378">
            <v>63</v>
          </cell>
          <cell r="R378">
            <v>64</v>
          </cell>
          <cell r="S378">
            <v>60</v>
          </cell>
          <cell r="T378">
            <v>44</v>
          </cell>
          <cell r="U378">
            <v>44</v>
          </cell>
          <cell r="V378">
            <v>67</v>
          </cell>
        </row>
        <row r="379">
          <cell r="A379" t="str">
            <v>Chris Tierney</v>
          </cell>
          <cell r="B379">
            <v>34515</v>
          </cell>
          <cell r="C379">
            <v>73</v>
          </cell>
          <cell r="D379">
            <v>196</v>
          </cell>
          <cell r="E379">
            <v>4</v>
          </cell>
          <cell r="F379">
            <v>1250000</v>
          </cell>
          <cell r="G379">
            <v>68</v>
          </cell>
          <cell r="H379">
            <v>59</v>
          </cell>
          <cell r="I379">
            <v>82</v>
          </cell>
          <cell r="J379">
            <v>80</v>
          </cell>
          <cell r="K379">
            <v>71</v>
          </cell>
          <cell r="L379">
            <v>53</v>
          </cell>
          <cell r="M379">
            <v>71</v>
          </cell>
          <cell r="N379">
            <v>63</v>
          </cell>
          <cell r="O379">
            <v>71</v>
          </cell>
          <cell r="P379">
            <v>62</v>
          </cell>
          <cell r="Q379">
            <v>58</v>
          </cell>
          <cell r="R379">
            <v>72</v>
          </cell>
          <cell r="S379">
            <v>25</v>
          </cell>
          <cell r="T379">
            <v>78</v>
          </cell>
          <cell r="U379">
            <v>78</v>
          </cell>
          <cell r="V379">
            <v>38</v>
          </cell>
        </row>
        <row r="380">
          <cell r="A380" t="str">
            <v>Chris Wagner</v>
          </cell>
          <cell r="B380">
            <v>33384</v>
          </cell>
          <cell r="C380">
            <v>72</v>
          </cell>
          <cell r="D380">
            <v>192</v>
          </cell>
          <cell r="E380">
            <v>3</v>
          </cell>
          <cell r="F380">
            <v>850000</v>
          </cell>
          <cell r="G380">
            <v>85</v>
          </cell>
          <cell r="H380">
            <v>90</v>
          </cell>
          <cell r="I380">
            <v>85</v>
          </cell>
          <cell r="J380">
            <v>76</v>
          </cell>
          <cell r="K380">
            <v>72</v>
          </cell>
          <cell r="L380">
            <v>47</v>
          </cell>
          <cell r="M380">
            <v>88</v>
          </cell>
          <cell r="N380">
            <v>59</v>
          </cell>
          <cell r="O380">
            <v>55</v>
          </cell>
          <cell r="P380">
            <v>50</v>
          </cell>
          <cell r="Q380">
            <v>56</v>
          </cell>
          <cell r="R380">
            <v>73</v>
          </cell>
          <cell r="S380">
            <v>63</v>
          </cell>
          <cell r="T380">
            <v>69</v>
          </cell>
          <cell r="U380">
            <v>73</v>
          </cell>
          <cell r="V380">
            <v>63</v>
          </cell>
        </row>
        <row r="381">
          <cell r="A381" t="str">
            <v>Chris Wideman</v>
          </cell>
          <cell r="B381">
            <v>32880</v>
          </cell>
          <cell r="C381">
            <v>70</v>
          </cell>
          <cell r="D381">
            <v>185</v>
          </cell>
          <cell r="E381">
            <v>1</v>
          </cell>
          <cell r="F381">
            <v>762500</v>
          </cell>
          <cell r="G381">
            <v>69</v>
          </cell>
          <cell r="H381">
            <v>59</v>
          </cell>
          <cell r="I381">
            <v>53</v>
          </cell>
          <cell r="J381">
            <v>73</v>
          </cell>
          <cell r="K381">
            <v>65</v>
          </cell>
          <cell r="L381">
            <v>62</v>
          </cell>
          <cell r="M381">
            <v>72</v>
          </cell>
          <cell r="N381">
            <v>69</v>
          </cell>
          <cell r="O381">
            <v>25</v>
          </cell>
          <cell r="P381">
            <v>55</v>
          </cell>
          <cell r="Q381">
            <v>52</v>
          </cell>
          <cell r="R381">
            <v>67</v>
          </cell>
          <cell r="S381">
            <v>25</v>
          </cell>
          <cell r="T381">
            <v>61</v>
          </cell>
          <cell r="U381">
            <v>61</v>
          </cell>
          <cell r="V381">
            <v>21</v>
          </cell>
        </row>
        <row r="382">
          <cell r="A382" t="str">
            <v>Christian Dvorak</v>
          </cell>
          <cell r="B382">
            <v>35096</v>
          </cell>
          <cell r="C382">
            <v>73</v>
          </cell>
          <cell r="D382">
            <v>190</v>
          </cell>
          <cell r="E382">
            <v>1</v>
          </cell>
          <cell r="F382">
            <v>4450000</v>
          </cell>
          <cell r="G382">
            <v>65</v>
          </cell>
          <cell r="H382">
            <v>42</v>
          </cell>
          <cell r="I382">
            <v>93</v>
          </cell>
          <cell r="J382">
            <v>79</v>
          </cell>
          <cell r="K382">
            <v>71</v>
          </cell>
          <cell r="L382">
            <v>69</v>
          </cell>
          <cell r="M382">
            <v>99</v>
          </cell>
          <cell r="N382">
            <v>63</v>
          </cell>
          <cell r="O382">
            <v>95</v>
          </cell>
          <cell r="P382">
            <v>71</v>
          </cell>
          <cell r="Q382">
            <v>68</v>
          </cell>
          <cell r="R382">
            <v>83</v>
          </cell>
          <cell r="S382">
            <v>70</v>
          </cell>
          <cell r="T382">
            <v>72</v>
          </cell>
          <cell r="U382">
            <v>73</v>
          </cell>
          <cell r="V382">
            <v>73</v>
          </cell>
        </row>
        <row r="383">
          <cell r="A383" t="str">
            <v>Christian Felton</v>
          </cell>
          <cell r="B383">
            <v>36560</v>
          </cell>
          <cell r="C383">
            <v>73</v>
          </cell>
          <cell r="D383">
            <v>185</v>
          </cell>
          <cell r="E383">
            <v>0</v>
          </cell>
          <cell r="F383">
            <v>0</v>
          </cell>
          <cell r="G383">
            <v>78</v>
          </cell>
          <cell r="H383">
            <v>69</v>
          </cell>
          <cell r="I383">
            <v>99</v>
          </cell>
          <cell r="J383">
            <v>60</v>
          </cell>
          <cell r="K383">
            <v>69</v>
          </cell>
          <cell r="L383">
            <v>36</v>
          </cell>
          <cell r="M383">
            <v>35</v>
          </cell>
          <cell r="N383">
            <v>41</v>
          </cell>
          <cell r="O383">
            <v>25</v>
          </cell>
          <cell r="P383">
            <v>28</v>
          </cell>
          <cell r="Q383">
            <v>39</v>
          </cell>
          <cell r="R383">
            <v>60</v>
          </cell>
          <cell r="S383">
            <v>37</v>
          </cell>
          <cell r="T383">
            <v>44</v>
          </cell>
          <cell r="U383">
            <v>44</v>
          </cell>
          <cell r="V383">
            <v>48</v>
          </cell>
        </row>
        <row r="384">
          <cell r="A384" t="str">
            <v>Christian Fischer</v>
          </cell>
          <cell r="B384">
            <v>35534</v>
          </cell>
          <cell r="C384">
            <v>74</v>
          </cell>
          <cell r="D384">
            <v>212</v>
          </cell>
          <cell r="E384">
            <v>6</v>
          </cell>
          <cell r="F384">
            <v>1250000</v>
          </cell>
          <cell r="G384">
            <v>85</v>
          </cell>
          <cell r="H384">
            <v>58</v>
          </cell>
          <cell r="I384">
            <v>91</v>
          </cell>
          <cell r="J384">
            <v>76</v>
          </cell>
          <cell r="K384">
            <v>78</v>
          </cell>
          <cell r="L384">
            <v>58</v>
          </cell>
          <cell r="M384">
            <v>64</v>
          </cell>
          <cell r="N384">
            <v>61</v>
          </cell>
          <cell r="O384">
            <v>53</v>
          </cell>
          <cell r="P384">
            <v>61</v>
          </cell>
          <cell r="Q384">
            <v>55</v>
          </cell>
          <cell r="R384">
            <v>71</v>
          </cell>
          <cell r="S384">
            <v>25</v>
          </cell>
          <cell r="T384">
            <v>72</v>
          </cell>
          <cell r="U384">
            <v>73</v>
          </cell>
          <cell r="V384">
            <v>64</v>
          </cell>
        </row>
        <row r="385">
          <cell r="A385" t="str">
            <v>Christian Krygier</v>
          </cell>
          <cell r="B385">
            <v>36651</v>
          </cell>
          <cell r="C385">
            <v>75</v>
          </cell>
          <cell r="D385">
            <v>201</v>
          </cell>
          <cell r="E385">
            <v>0</v>
          </cell>
          <cell r="F385">
            <v>0</v>
          </cell>
          <cell r="G385">
            <v>76</v>
          </cell>
          <cell r="H385">
            <v>76</v>
          </cell>
          <cell r="I385">
            <v>77</v>
          </cell>
          <cell r="J385">
            <v>61</v>
          </cell>
          <cell r="K385">
            <v>76</v>
          </cell>
          <cell r="L385">
            <v>36</v>
          </cell>
          <cell r="M385">
            <v>34</v>
          </cell>
          <cell r="N385">
            <v>47</v>
          </cell>
          <cell r="O385">
            <v>25</v>
          </cell>
          <cell r="P385">
            <v>39</v>
          </cell>
          <cell r="Q385">
            <v>39</v>
          </cell>
          <cell r="R385">
            <v>61</v>
          </cell>
          <cell r="S385">
            <v>37</v>
          </cell>
          <cell r="T385">
            <v>44</v>
          </cell>
          <cell r="U385">
            <v>44</v>
          </cell>
          <cell r="V385">
            <v>49</v>
          </cell>
        </row>
        <row r="386">
          <cell r="A386" t="str">
            <v>Christian Kyrou</v>
          </cell>
          <cell r="B386">
            <v>37880</v>
          </cell>
          <cell r="C386">
            <v>70</v>
          </cell>
          <cell r="D386">
            <v>170</v>
          </cell>
          <cell r="E386">
            <v>2</v>
          </cell>
          <cell r="F386">
            <v>925000</v>
          </cell>
          <cell r="G386">
            <v>73</v>
          </cell>
          <cell r="H386">
            <v>62</v>
          </cell>
          <cell r="I386">
            <v>97</v>
          </cell>
          <cell r="J386">
            <v>64</v>
          </cell>
          <cell r="K386">
            <v>62</v>
          </cell>
          <cell r="L386">
            <v>55</v>
          </cell>
          <cell r="M386">
            <v>56</v>
          </cell>
          <cell r="N386">
            <v>52</v>
          </cell>
          <cell r="O386">
            <v>25</v>
          </cell>
          <cell r="P386">
            <v>46</v>
          </cell>
          <cell r="Q386">
            <v>43</v>
          </cell>
          <cell r="R386">
            <v>61</v>
          </cell>
          <cell r="S386">
            <v>41</v>
          </cell>
          <cell r="T386">
            <v>44</v>
          </cell>
          <cell r="U386">
            <v>44</v>
          </cell>
          <cell r="V386">
            <v>55</v>
          </cell>
        </row>
        <row r="387">
          <cell r="A387" t="str">
            <v>Christian Wolanin</v>
          </cell>
          <cell r="B387">
            <v>34775</v>
          </cell>
          <cell r="C387">
            <v>74</v>
          </cell>
          <cell r="D387">
            <v>190</v>
          </cell>
          <cell r="E387">
            <v>3</v>
          </cell>
          <cell r="F387">
            <v>1400000</v>
          </cell>
          <cell r="G387">
            <v>74</v>
          </cell>
          <cell r="H387">
            <v>72</v>
          </cell>
          <cell r="I387">
            <v>79</v>
          </cell>
          <cell r="J387">
            <v>67</v>
          </cell>
          <cell r="K387">
            <v>72</v>
          </cell>
          <cell r="L387">
            <v>69</v>
          </cell>
          <cell r="M387">
            <v>73</v>
          </cell>
          <cell r="N387">
            <v>55</v>
          </cell>
          <cell r="O387">
            <v>25</v>
          </cell>
          <cell r="P387">
            <v>55</v>
          </cell>
          <cell r="Q387">
            <v>41</v>
          </cell>
          <cell r="R387">
            <v>62</v>
          </cell>
          <cell r="S387">
            <v>39</v>
          </cell>
          <cell r="T387">
            <v>44</v>
          </cell>
          <cell r="U387">
            <v>44</v>
          </cell>
          <cell r="V387">
            <v>55</v>
          </cell>
        </row>
        <row r="388">
          <cell r="A388" t="str">
            <v>Christoffer Sedoff</v>
          </cell>
          <cell r="B388">
            <v>37307</v>
          </cell>
          <cell r="C388">
            <v>74</v>
          </cell>
          <cell r="D388">
            <v>210</v>
          </cell>
          <cell r="E388">
            <v>1</v>
          </cell>
          <cell r="F388">
            <v>700000</v>
          </cell>
          <cell r="G388">
            <v>80</v>
          </cell>
          <cell r="H388">
            <v>78</v>
          </cell>
          <cell r="I388">
            <v>84</v>
          </cell>
          <cell r="J388">
            <v>64</v>
          </cell>
          <cell r="K388">
            <v>78</v>
          </cell>
          <cell r="L388">
            <v>70</v>
          </cell>
          <cell r="M388">
            <v>76</v>
          </cell>
          <cell r="N388">
            <v>47</v>
          </cell>
          <cell r="O388">
            <v>25</v>
          </cell>
          <cell r="P388">
            <v>37</v>
          </cell>
          <cell r="Q388">
            <v>41</v>
          </cell>
          <cell r="R388">
            <v>63</v>
          </cell>
          <cell r="S388">
            <v>39</v>
          </cell>
          <cell r="T388">
            <v>44</v>
          </cell>
          <cell r="U388">
            <v>44</v>
          </cell>
          <cell r="V388">
            <v>53</v>
          </cell>
        </row>
        <row r="389">
          <cell r="A389" t="str">
            <v>Christopher Merisier-Ortiz</v>
          </cell>
          <cell r="B389">
            <v>36908</v>
          </cell>
          <cell r="C389">
            <v>71</v>
          </cell>
          <cell r="D389">
            <v>174</v>
          </cell>
          <cell r="E389">
            <v>0</v>
          </cell>
          <cell r="F389">
            <v>0</v>
          </cell>
          <cell r="G389">
            <v>73</v>
          </cell>
          <cell r="H389">
            <v>63</v>
          </cell>
          <cell r="I389">
            <v>95</v>
          </cell>
          <cell r="J389">
            <v>64</v>
          </cell>
          <cell r="K389">
            <v>63</v>
          </cell>
          <cell r="L389">
            <v>56</v>
          </cell>
          <cell r="M389">
            <v>59</v>
          </cell>
          <cell r="N389">
            <v>47</v>
          </cell>
          <cell r="O389">
            <v>25</v>
          </cell>
          <cell r="P389">
            <v>39</v>
          </cell>
          <cell r="Q389">
            <v>39</v>
          </cell>
          <cell r="R389">
            <v>59</v>
          </cell>
          <cell r="S389">
            <v>37</v>
          </cell>
          <cell r="T389">
            <v>47</v>
          </cell>
          <cell r="U389">
            <v>47</v>
          </cell>
          <cell r="V389">
            <v>77</v>
          </cell>
        </row>
        <row r="390">
          <cell r="A390" t="str">
            <v>Christopher Tanev</v>
          </cell>
          <cell r="B390">
            <v>32862</v>
          </cell>
          <cell r="C390">
            <v>74</v>
          </cell>
          <cell r="D390">
            <v>197</v>
          </cell>
          <cell r="E390">
            <v>4</v>
          </cell>
          <cell r="F390">
            <v>5250000</v>
          </cell>
          <cell r="G390">
            <v>66</v>
          </cell>
          <cell r="H390">
            <v>42</v>
          </cell>
          <cell r="I390">
            <v>89</v>
          </cell>
          <cell r="J390">
            <v>81</v>
          </cell>
          <cell r="K390">
            <v>73</v>
          </cell>
          <cell r="L390">
            <v>78</v>
          </cell>
          <cell r="M390">
            <v>87</v>
          </cell>
          <cell r="N390">
            <v>64</v>
          </cell>
          <cell r="O390">
            <v>25</v>
          </cell>
          <cell r="P390">
            <v>58</v>
          </cell>
          <cell r="Q390">
            <v>49</v>
          </cell>
          <cell r="R390">
            <v>92</v>
          </cell>
          <cell r="S390">
            <v>25</v>
          </cell>
          <cell r="T390">
            <v>84</v>
          </cell>
          <cell r="U390">
            <v>87</v>
          </cell>
          <cell r="V390">
            <v>21</v>
          </cell>
        </row>
        <row r="391">
          <cell r="A391" t="str">
            <v>Clark Bishop</v>
          </cell>
          <cell r="B391">
            <v>35152</v>
          </cell>
          <cell r="C391">
            <v>73</v>
          </cell>
          <cell r="D391">
            <v>197</v>
          </cell>
          <cell r="E391">
            <v>5</v>
          </cell>
          <cell r="F391">
            <v>700000</v>
          </cell>
          <cell r="G391">
            <v>76</v>
          </cell>
          <cell r="H391">
            <v>72</v>
          </cell>
          <cell r="I391">
            <v>86</v>
          </cell>
          <cell r="J391">
            <v>70</v>
          </cell>
          <cell r="K391">
            <v>72</v>
          </cell>
          <cell r="L391">
            <v>82</v>
          </cell>
          <cell r="M391">
            <v>87</v>
          </cell>
          <cell r="N391">
            <v>62</v>
          </cell>
          <cell r="O391">
            <v>78</v>
          </cell>
          <cell r="P391">
            <v>56</v>
          </cell>
          <cell r="Q391">
            <v>63</v>
          </cell>
          <cell r="R391">
            <v>66</v>
          </cell>
          <cell r="S391">
            <v>60</v>
          </cell>
          <cell r="T391">
            <v>49</v>
          </cell>
          <cell r="U391">
            <v>50</v>
          </cell>
          <cell r="V391">
            <v>66</v>
          </cell>
        </row>
        <row r="392">
          <cell r="A392" t="str">
            <v>Claude Giroux</v>
          </cell>
          <cell r="B392">
            <v>32153</v>
          </cell>
          <cell r="C392">
            <v>71</v>
          </cell>
          <cell r="D392">
            <v>188</v>
          </cell>
          <cell r="E392">
            <v>1</v>
          </cell>
          <cell r="F392">
            <v>6500000</v>
          </cell>
          <cell r="G392">
            <v>71</v>
          </cell>
          <cell r="H392">
            <v>42</v>
          </cell>
          <cell r="I392">
            <v>92</v>
          </cell>
          <cell r="J392">
            <v>79</v>
          </cell>
          <cell r="K392">
            <v>67</v>
          </cell>
          <cell r="L392">
            <v>78</v>
          </cell>
          <cell r="M392">
            <v>98</v>
          </cell>
          <cell r="N392">
            <v>78</v>
          </cell>
          <cell r="O392">
            <v>97</v>
          </cell>
          <cell r="P392">
            <v>80</v>
          </cell>
          <cell r="Q392">
            <v>71</v>
          </cell>
          <cell r="R392">
            <v>77</v>
          </cell>
          <cell r="S392">
            <v>57</v>
          </cell>
          <cell r="T392">
            <v>93</v>
          </cell>
          <cell r="U392">
            <v>98</v>
          </cell>
          <cell r="V392">
            <v>76</v>
          </cell>
        </row>
        <row r="393">
          <cell r="A393" t="str">
            <v>Clayton Keller</v>
          </cell>
          <cell r="B393">
            <v>36004</v>
          </cell>
          <cell r="C393">
            <v>70</v>
          </cell>
          <cell r="D393">
            <v>175</v>
          </cell>
          <cell r="E393">
            <v>4</v>
          </cell>
          <cell r="F393">
            <v>7150000</v>
          </cell>
          <cell r="G393">
            <v>57</v>
          </cell>
          <cell r="H393">
            <v>40</v>
          </cell>
          <cell r="I393">
            <v>89</v>
          </cell>
          <cell r="J393">
            <v>88</v>
          </cell>
          <cell r="K393">
            <v>63</v>
          </cell>
          <cell r="L393">
            <v>80</v>
          </cell>
          <cell r="M393">
            <v>98</v>
          </cell>
          <cell r="N393">
            <v>86</v>
          </cell>
          <cell r="O393">
            <v>35</v>
          </cell>
          <cell r="P393">
            <v>90</v>
          </cell>
          <cell r="Q393">
            <v>86</v>
          </cell>
          <cell r="R393">
            <v>60</v>
          </cell>
          <cell r="S393">
            <v>41</v>
          </cell>
          <cell r="T393">
            <v>74</v>
          </cell>
          <cell r="U393">
            <v>75</v>
          </cell>
          <cell r="V393">
            <v>81</v>
          </cell>
        </row>
        <row r="394">
          <cell r="A394" t="str">
            <v>Cliff Watson</v>
          </cell>
          <cell r="B394">
            <v>34324</v>
          </cell>
          <cell r="C394">
            <v>74</v>
          </cell>
          <cell r="D394">
            <v>191</v>
          </cell>
          <cell r="E394">
            <v>0</v>
          </cell>
          <cell r="F394">
            <v>0</v>
          </cell>
          <cell r="G394">
            <v>76</v>
          </cell>
          <cell r="H394">
            <v>72</v>
          </cell>
          <cell r="I394">
            <v>84</v>
          </cell>
          <cell r="J394">
            <v>60</v>
          </cell>
          <cell r="K394">
            <v>72</v>
          </cell>
          <cell r="L394">
            <v>50</v>
          </cell>
          <cell r="M394">
            <v>51</v>
          </cell>
          <cell r="N394">
            <v>46</v>
          </cell>
          <cell r="O394">
            <v>25</v>
          </cell>
          <cell r="P394">
            <v>38</v>
          </cell>
          <cell r="Q394">
            <v>39</v>
          </cell>
          <cell r="R394">
            <v>61</v>
          </cell>
          <cell r="S394">
            <v>37</v>
          </cell>
          <cell r="T394">
            <v>46</v>
          </cell>
          <cell r="U394">
            <v>46</v>
          </cell>
          <cell r="V394">
            <v>38</v>
          </cell>
        </row>
        <row r="395">
          <cell r="A395" t="str">
            <v>Cody Ceci</v>
          </cell>
          <cell r="B395">
            <v>34323</v>
          </cell>
          <cell r="C395">
            <v>75</v>
          </cell>
          <cell r="D395">
            <v>210</v>
          </cell>
          <cell r="E395">
            <v>1</v>
          </cell>
          <cell r="F395">
            <v>3250000</v>
          </cell>
          <cell r="G395">
            <v>73</v>
          </cell>
          <cell r="H395">
            <v>44</v>
          </cell>
          <cell r="I395">
            <v>90</v>
          </cell>
          <cell r="J395">
            <v>73</v>
          </cell>
          <cell r="K395">
            <v>79</v>
          </cell>
          <cell r="L395">
            <v>82</v>
          </cell>
          <cell r="M395">
            <v>99</v>
          </cell>
          <cell r="N395">
            <v>61</v>
          </cell>
          <cell r="O395">
            <v>25</v>
          </cell>
          <cell r="P395">
            <v>58</v>
          </cell>
          <cell r="Q395">
            <v>48</v>
          </cell>
          <cell r="R395">
            <v>89</v>
          </cell>
          <cell r="S395">
            <v>25</v>
          </cell>
          <cell r="T395">
            <v>82</v>
          </cell>
          <cell r="U395">
            <v>87</v>
          </cell>
          <cell r="V395">
            <v>66</v>
          </cell>
        </row>
        <row r="396">
          <cell r="A396" t="str">
            <v>Cody Glass</v>
          </cell>
          <cell r="B396">
            <v>36251</v>
          </cell>
          <cell r="C396">
            <v>75</v>
          </cell>
          <cell r="D396">
            <v>201</v>
          </cell>
          <cell r="E396">
            <v>1</v>
          </cell>
          <cell r="F396">
            <v>2500000</v>
          </cell>
          <cell r="G396">
            <v>71</v>
          </cell>
          <cell r="H396">
            <v>43</v>
          </cell>
          <cell r="I396">
            <v>91</v>
          </cell>
          <cell r="J396">
            <v>77</v>
          </cell>
          <cell r="K396">
            <v>76</v>
          </cell>
          <cell r="L396">
            <v>65</v>
          </cell>
          <cell r="M396">
            <v>82</v>
          </cell>
          <cell r="N396">
            <v>65</v>
          </cell>
          <cell r="O396">
            <v>80</v>
          </cell>
          <cell r="P396">
            <v>70</v>
          </cell>
          <cell r="Q396">
            <v>59</v>
          </cell>
          <cell r="R396">
            <v>71</v>
          </cell>
          <cell r="S396">
            <v>75</v>
          </cell>
          <cell r="T396">
            <v>64</v>
          </cell>
          <cell r="U396">
            <v>65</v>
          </cell>
          <cell r="V396">
            <v>67</v>
          </cell>
        </row>
        <row r="397">
          <cell r="A397" t="str">
            <v>Cody Haiskanen</v>
          </cell>
          <cell r="B397">
            <v>35516</v>
          </cell>
          <cell r="C397">
            <v>76</v>
          </cell>
          <cell r="D397">
            <v>199</v>
          </cell>
          <cell r="E397">
            <v>0</v>
          </cell>
          <cell r="F397">
            <v>0</v>
          </cell>
          <cell r="G397">
            <v>80</v>
          </cell>
          <cell r="H397">
            <v>75</v>
          </cell>
          <cell r="I397">
            <v>93</v>
          </cell>
          <cell r="J397">
            <v>65</v>
          </cell>
          <cell r="K397">
            <v>75</v>
          </cell>
          <cell r="L397">
            <v>54</v>
          </cell>
          <cell r="M397">
            <v>56</v>
          </cell>
          <cell r="N397">
            <v>47</v>
          </cell>
          <cell r="O397">
            <v>25</v>
          </cell>
          <cell r="P397">
            <v>36</v>
          </cell>
          <cell r="Q397">
            <v>42</v>
          </cell>
          <cell r="R397">
            <v>63</v>
          </cell>
          <cell r="S397">
            <v>40</v>
          </cell>
          <cell r="T397">
            <v>48</v>
          </cell>
          <cell r="U397">
            <v>48</v>
          </cell>
          <cell r="V397">
            <v>61</v>
          </cell>
        </row>
        <row r="398">
          <cell r="A398" t="str">
            <v>Cody Hodgson</v>
          </cell>
          <cell r="B398">
            <v>32922</v>
          </cell>
          <cell r="C398">
            <v>72</v>
          </cell>
          <cell r="D398">
            <v>193</v>
          </cell>
          <cell r="E398">
            <v>1</v>
          </cell>
          <cell r="F398">
            <v>700000</v>
          </cell>
          <cell r="G398">
            <v>75</v>
          </cell>
          <cell r="H398">
            <v>70</v>
          </cell>
          <cell r="I398">
            <v>86</v>
          </cell>
          <cell r="J398">
            <v>64</v>
          </cell>
          <cell r="K398">
            <v>70</v>
          </cell>
          <cell r="L398">
            <v>52</v>
          </cell>
          <cell r="M398">
            <v>51</v>
          </cell>
          <cell r="N398">
            <v>60</v>
          </cell>
          <cell r="O398">
            <v>75</v>
          </cell>
          <cell r="P398">
            <v>47</v>
          </cell>
          <cell r="Q398">
            <v>68</v>
          </cell>
          <cell r="R398">
            <v>64</v>
          </cell>
          <cell r="S398">
            <v>65</v>
          </cell>
          <cell r="T398">
            <v>48</v>
          </cell>
          <cell r="U398">
            <v>48</v>
          </cell>
          <cell r="V398">
            <v>21</v>
          </cell>
        </row>
        <row r="399">
          <cell r="A399" t="str">
            <v>Colby Barlow</v>
          </cell>
          <cell r="B399">
            <v>38397</v>
          </cell>
          <cell r="C399">
            <v>73</v>
          </cell>
          <cell r="D399">
            <v>200</v>
          </cell>
          <cell r="E399">
            <v>2</v>
          </cell>
          <cell r="F399">
            <v>925000</v>
          </cell>
          <cell r="G399">
            <v>53</v>
          </cell>
          <cell r="H399">
            <v>48</v>
          </cell>
          <cell r="I399">
            <v>87</v>
          </cell>
          <cell r="J399">
            <v>76</v>
          </cell>
          <cell r="K399">
            <v>70</v>
          </cell>
          <cell r="L399">
            <v>84</v>
          </cell>
          <cell r="M399">
            <v>95</v>
          </cell>
          <cell r="N399">
            <v>77</v>
          </cell>
          <cell r="O399">
            <v>66</v>
          </cell>
          <cell r="P399">
            <v>63</v>
          </cell>
          <cell r="Q399">
            <v>78</v>
          </cell>
          <cell r="R399">
            <v>58</v>
          </cell>
          <cell r="S399">
            <v>81</v>
          </cell>
          <cell r="T399">
            <v>52</v>
          </cell>
          <cell r="U399">
            <v>48</v>
          </cell>
          <cell r="V399">
            <v>93</v>
          </cell>
        </row>
        <row r="400">
          <cell r="A400" t="str">
            <v>Cole Bardreau</v>
          </cell>
          <cell r="B400">
            <v>34172</v>
          </cell>
          <cell r="C400">
            <v>70</v>
          </cell>
          <cell r="D400">
            <v>184</v>
          </cell>
          <cell r="E400">
            <v>0</v>
          </cell>
          <cell r="F400">
            <v>0</v>
          </cell>
          <cell r="G400">
            <v>66</v>
          </cell>
          <cell r="H400">
            <v>65</v>
          </cell>
          <cell r="I400">
            <v>67</v>
          </cell>
          <cell r="J400">
            <v>64</v>
          </cell>
          <cell r="K400">
            <v>65</v>
          </cell>
          <cell r="L400">
            <v>75</v>
          </cell>
          <cell r="M400">
            <v>82</v>
          </cell>
          <cell r="N400">
            <v>50</v>
          </cell>
          <cell r="O400">
            <v>63</v>
          </cell>
          <cell r="P400">
            <v>50</v>
          </cell>
          <cell r="Q400">
            <v>46</v>
          </cell>
          <cell r="R400">
            <v>57</v>
          </cell>
          <cell r="S400">
            <v>44</v>
          </cell>
          <cell r="T400">
            <v>44</v>
          </cell>
          <cell r="U400">
            <v>44</v>
          </cell>
          <cell r="V400">
            <v>53</v>
          </cell>
        </row>
        <row r="401">
          <cell r="A401" t="str">
            <v>Cole Cassels</v>
          </cell>
          <cell r="B401">
            <v>34823</v>
          </cell>
          <cell r="C401">
            <v>72</v>
          </cell>
          <cell r="D401">
            <v>180</v>
          </cell>
          <cell r="E401">
            <v>2</v>
          </cell>
          <cell r="F401">
            <v>900000</v>
          </cell>
          <cell r="G401">
            <v>68</v>
          </cell>
          <cell r="H401">
            <v>63</v>
          </cell>
          <cell r="I401">
            <v>88</v>
          </cell>
          <cell r="J401">
            <v>60</v>
          </cell>
          <cell r="K401">
            <v>65</v>
          </cell>
          <cell r="L401">
            <v>75</v>
          </cell>
          <cell r="M401">
            <v>81</v>
          </cell>
          <cell r="N401">
            <v>61</v>
          </cell>
          <cell r="O401">
            <v>76</v>
          </cell>
          <cell r="P401">
            <v>61</v>
          </cell>
          <cell r="Q401">
            <v>56</v>
          </cell>
          <cell r="R401">
            <v>62</v>
          </cell>
          <cell r="S401">
            <v>53</v>
          </cell>
          <cell r="T401">
            <v>46</v>
          </cell>
          <cell r="U401">
            <v>46</v>
          </cell>
          <cell r="V401">
            <v>53</v>
          </cell>
        </row>
        <row r="402">
          <cell r="A402" t="str">
            <v>Cole Caufield</v>
          </cell>
          <cell r="B402">
            <v>36893</v>
          </cell>
          <cell r="C402">
            <v>68</v>
          </cell>
          <cell r="D402">
            <v>175</v>
          </cell>
          <cell r="E402">
            <v>5</v>
          </cell>
          <cell r="F402">
            <v>7850000</v>
          </cell>
          <cell r="G402">
            <v>71</v>
          </cell>
          <cell r="H402">
            <v>42</v>
          </cell>
          <cell r="I402">
            <v>94</v>
          </cell>
          <cell r="J402">
            <v>75</v>
          </cell>
          <cell r="K402">
            <v>61</v>
          </cell>
          <cell r="L402">
            <v>78</v>
          </cell>
          <cell r="M402">
            <v>99</v>
          </cell>
          <cell r="N402">
            <v>84</v>
          </cell>
          <cell r="O402">
            <v>36</v>
          </cell>
          <cell r="P402">
            <v>79</v>
          </cell>
          <cell r="Q402">
            <v>90</v>
          </cell>
          <cell r="R402">
            <v>60</v>
          </cell>
          <cell r="S402">
            <v>76</v>
          </cell>
          <cell r="T402">
            <v>65</v>
          </cell>
          <cell r="U402">
            <v>66</v>
          </cell>
          <cell r="V402">
            <v>81</v>
          </cell>
        </row>
        <row r="403">
          <cell r="A403" t="str">
            <v>Cole Clayton</v>
          </cell>
          <cell r="B403">
            <v>36585</v>
          </cell>
          <cell r="C403">
            <v>74</v>
          </cell>
          <cell r="D403">
            <v>198</v>
          </cell>
          <cell r="E403">
            <v>1</v>
          </cell>
          <cell r="F403">
            <v>700000</v>
          </cell>
          <cell r="G403">
            <v>76</v>
          </cell>
          <cell r="H403">
            <v>73</v>
          </cell>
          <cell r="I403">
            <v>82</v>
          </cell>
          <cell r="J403">
            <v>64</v>
          </cell>
          <cell r="K403">
            <v>73</v>
          </cell>
          <cell r="L403">
            <v>52</v>
          </cell>
          <cell r="M403">
            <v>54</v>
          </cell>
          <cell r="N403">
            <v>48</v>
          </cell>
          <cell r="O403">
            <v>25</v>
          </cell>
          <cell r="P403">
            <v>41</v>
          </cell>
          <cell r="Q403">
            <v>39</v>
          </cell>
          <cell r="R403">
            <v>61</v>
          </cell>
          <cell r="S403">
            <v>37</v>
          </cell>
          <cell r="T403">
            <v>44</v>
          </cell>
          <cell r="U403">
            <v>44</v>
          </cell>
          <cell r="V403">
            <v>51</v>
          </cell>
        </row>
        <row r="404">
          <cell r="A404" t="str">
            <v>Cole Fonstad</v>
          </cell>
          <cell r="B404">
            <v>36640</v>
          </cell>
          <cell r="C404">
            <v>70</v>
          </cell>
          <cell r="D404">
            <v>166</v>
          </cell>
          <cell r="E404">
            <v>0</v>
          </cell>
          <cell r="F404">
            <v>0</v>
          </cell>
          <cell r="G404">
            <v>70</v>
          </cell>
          <cell r="H404">
            <v>60</v>
          </cell>
          <cell r="I404">
            <v>92</v>
          </cell>
          <cell r="J404">
            <v>71</v>
          </cell>
          <cell r="K404">
            <v>60</v>
          </cell>
          <cell r="L404">
            <v>56</v>
          </cell>
          <cell r="M404">
            <v>56</v>
          </cell>
          <cell r="N404">
            <v>56</v>
          </cell>
          <cell r="O404">
            <v>70</v>
          </cell>
          <cell r="P404">
            <v>49</v>
          </cell>
          <cell r="Q404">
            <v>58</v>
          </cell>
          <cell r="R404">
            <v>60</v>
          </cell>
          <cell r="S404">
            <v>55</v>
          </cell>
          <cell r="T404">
            <v>46</v>
          </cell>
          <cell r="U404">
            <v>46</v>
          </cell>
          <cell r="V404">
            <v>73</v>
          </cell>
        </row>
        <row r="405">
          <cell r="A405" t="str">
            <v>Cole Guttman</v>
          </cell>
          <cell r="B405">
            <v>36315</v>
          </cell>
          <cell r="C405">
            <v>70</v>
          </cell>
          <cell r="D405">
            <v>181</v>
          </cell>
          <cell r="E405">
            <v>4</v>
          </cell>
          <cell r="F405">
            <v>950000</v>
          </cell>
          <cell r="G405">
            <v>71</v>
          </cell>
          <cell r="H405">
            <v>65</v>
          </cell>
          <cell r="I405">
            <v>85</v>
          </cell>
          <cell r="J405">
            <v>70</v>
          </cell>
          <cell r="K405">
            <v>65</v>
          </cell>
          <cell r="L405">
            <v>81</v>
          </cell>
          <cell r="M405">
            <v>86</v>
          </cell>
          <cell r="N405">
            <v>64</v>
          </cell>
          <cell r="O405">
            <v>80</v>
          </cell>
          <cell r="P405">
            <v>62</v>
          </cell>
          <cell r="Q405">
            <v>63</v>
          </cell>
          <cell r="R405">
            <v>63</v>
          </cell>
          <cell r="S405">
            <v>60</v>
          </cell>
          <cell r="T405">
            <v>44</v>
          </cell>
          <cell r="U405">
            <v>44</v>
          </cell>
          <cell r="V405">
            <v>66</v>
          </cell>
        </row>
        <row r="406">
          <cell r="A406" t="str">
            <v>Cole Knuble</v>
          </cell>
          <cell r="B406">
            <v>38169</v>
          </cell>
          <cell r="C406">
            <v>73</v>
          </cell>
          <cell r="D406">
            <v>185</v>
          </cell>
          <cell r="E406">
            <v>2</v>
          </cell>
          <cell r="F406">
            <v>925000</v>
          </cell>
          <cell r="G406">
            <v>52</v>
          </cell>
          <cell r="H406">
            <v>46</v>
          </cell>
          <cell r="I406">
            <v>79</v>
          </cell>
          <cell r="J406">
            <v>75</v>
          </cell>
          <cell r="K406">
            <v>65</v>
          </cell>
          <cell r="L406">
            <v>79</v>
          </cell>
          <cell r="M406">
            <v>95</v>
          </cell>
          <cell r="N406">
            <v>68</v>
          </cell>
          <cell r="O406">
            <v>64</v>
          </cell>
          <cell r="P406">
            <v>58</v>
          </cell>
          <cell r="Q406">
            <v>65</v>
          </cell>
          <cell r="R406">
            <v>55</v>
          </cell>
          <cell r="S406">
            <v>67</v>
          </cell>
          <cell r="T406">
            <v>52</v>
          </cell>
          <cell r="U406">
            <v>52</v>
          </cell>
          <cell r="V406">
            <v>88</v>
          </cell>
        </row>
        <row r="407">
          <cell r="A407" t="str">
            <v>Cole Koepke</v>
          </cell>
          <cell r="B407">
            <v>35932</v>
          </cell>
          <cell r="C407">
            <v>73</v>
          </cell>
          <cell r="D407">
            <v>207</v>
          </cell>
          <cell r="E407">
            <v>6</v>
          </cell>
          <cell r="F407">
            <v>995000</v>
          </cell>
          <cell r="G407">
            <v>89</v>
          </cell>
          <cell r="H407">
            <v>56</v>
          </cell>
          <cell r="I407">
            <v>92</v>
          </cell>
          <cell r="J407">
            <v>82</v>
          </cell>
          <cell r="K407">
            <v>76</v>
          </cell>
          <cell r="L407">
            <v>58</v>
          </cell>
          <cell r="M407">
            <v>90</v>
          </cell>
          <cell r="N407">
            <v>62</v>
          </cell>
          <cell r="O407">
            <v>25</v>
          </cell>
          <cell r="P407">
            <v>60</v>
          </cell>
          <cell r="Q407">
            <v>66</v>
          </cell>
          <cell r="R407">
            <v>73</v>
          </cell>
          <cell r="S407">
            <v>25</v>
          </cell>
          <cell r="T407">
            <v>56</v>
          </cell>
          <cell r="U407">
            <v>56</v>
          </cell>
          <cell r="V407">
            <v>70</v>
          </cell>
        </row>
        <row r="408">
          <cell r="A408" t="str">
            <v>Cole Krygier</v>
          </cell>
          <cell r="B408">
            <v>36651</v>
          </cell>
          <cell r="C408">
            <v>75</v>
          </cell>
          <cell r="D408">
            <v>195</v>
          </cell>
          <cell r="E408">
            <v>0</v>
          </cell>
          <cell r="F408">
            <v>0</v>
          </cell>
          <cell r="G408">
            <v>66</v>
          </cell>
          <cell r="H408">
            <v>74</v>
          </cell>
          <cell r="I408">
            <v>46</v>
          </cell>
          <cell r="J408">
            <v>61</v>
          </cell>
          <cell r="K408">
            <v>74</v>
          </cell>
          <cell r="L408">
            <v>38</v>
          </cell>
          <cell r="M408">
            <v>36</v>
          </cell>
          <cell r="N408">
            <v>47</v>
          </cell>
          <cell r="O408">
            <v>25</v>
          </cell>
          <cell r="P408">
            <v>37</v>
          </cell>
          <cell r="Q408">
            <v>41</v>
          </cell>
          <cell r="R408">
            <v>56</v>
          </cell>
          <cell r="S408">
            <v>39</v>
          </cell>
          <cell r="T408">
            <v>44</v>
          </cell>
          <cell r="U408">
            <v>44</v>
          </cell>
          <cell r="V408">
            <v>48</v>
          </cell>
        </row>
        <row r="409">
          <cell r="A409" t="str">
            <v>Cole Maier</v>
          </cell>
          <cell r="B409">
            <v>34874</v>
          </cell>
          <cell r="C409">
            <v>73</v>
          </cell>
          <cell r="D409">
            <v>198</v>
          </cell>
          <cell r="E409">
            <v>0</v>
          </cell>
          <cell r="F409">
            <v>0</v>
          </cell>
          <cell r="G409">
            <v>71</v>
          </cell>
          <cell r="H409">
            <v>72</v>
          </cell>
          <cell r="I409">
            <v>69</v>
          </cell>
          <cell r="J409">
            <v>63</v>
          </cell>
          <cell r="K409">
            <v>72</v>
          </cell>
          <cell r="L409">
            <v>60</v>
          </cell>
          <cell r="M409">
            <v>61</v>
          </cell>
          <cell r="N409">
            <v>58</v>
          </cell>
          <cell r="O409">
            <v>73</v>
          </cell>
          <cell r="P409">
            <v>51</v>
          </cell>
          <cell r="Q409">
            <v>60</v>
          </cell>
          <cell r="R409">
            <v>61</v>
          </cell>
          <cell r="S409">
            <v>57</v>
          </cell>
          <cell r="T409">
            <v>45</v>
          </cell>
          <cell r="U409">
            <v>45</v>
          </cell>
          <cell r="V409">
            <v>54</v>
          </cell>
        </row>
        <row r="410">
          <cell r="A410" t="str">
            <v>Cole McWard</v>
          </cell>
          <cell r="B410">
            <v>37051</v>
          </cell>
          <cell r="C410">
            <v>73</v>
          </cell>
          <cell r="D410">
            <v>192</v>
          </cell>
          <cell r="E410">
            <v>1</v>
          </cell>
          <cell r="F410">
            <v>700000</v>
          </cell>
          <cell r="G410">
            <v>77</v>
          </cell>
          <cell r="H410">
            <v>71</v>
          </cell>
          <cell r="I410">
            <v>91</v>
          </cell>
          <cell r="J410">
            <v>65</v>
          </cell>
          <cell r="K410">
            <v>71</v>
          </cell>
          <cell r="L410">
            <v>76</v>
          </cell>
          <cell r="M410">
            <v>83</v>
          </cell>
          <cell r="N410">
            <v>51</v>
          </cell>
          <cell r="O410">
            <v>25</v>
          </cell>
          <cell r="P410">
            <v>46</v>
          </cell>
          <cell r="Q410">
            <v>42</v>
          </cell>
          <cell r="R410">
            <v>62</v>
          </cell>
          <cell r="S410">
            <v>40</v>
          </cell>
          <cell r="T410">
            <v>44</v>
          </cell>
          <cell r="U410">
            <v>44</v>
          </cell>
          <cell r="V410">
            <v>56</v>
          </cell>
        </row>
        <row r="411">
          <cell r="A411" t="str">
            <v>Cole Perfetti</v>
          </cell>
          <cell r="B411">
            <v>37257</v>
          </cell>
          <cell r="C411">
            <v>71</v>
          </cell>
          <cell r="D411">
            <v>185</v>
          </cell>
          <cell r="E411">
            <v>3</v>
          </cell>
          <cell r="F411">
            <v>1500000</v>
          </cell>
          <cell r="G411">
            <v>73</v>
          </cell>
          <cell r="H411">
            <v>43</v>
          </cell>
          <cell r="I411">
            <v>91</v>
          </cell>
          <cell r="J411">
            <v>71</v>
          </cell>
          <cell r="K411">
            <v>67</v>
          </cell>
          <cell r="L411">
            <v>69</v>
          </cell>
          <cell r="M411">
            <v>99</v>
          </cell>
          <cell r="N411">
            <v>71</v>
          </cell>
          <cell r="O411">
            <v>37</v>
          </cell>
          <cell r="P411">
            <v>79</v>
          </cell>
          <cell r="Q411">
            <v>73</v>
          </cell>
          <cell r="R411">
            <v>59</v>
          </cell>
          <cell r="S411">
            <v>75</v>
          </cell>
          <cell r="T411">
            <v>64</v>
          </cell>
          <cell r="U411">
            <v>65</v>
          </cell>
          <cell r="V411">
            <v>73</v>
          </cell>
        </row>
        <row r="412">
          <cell r="A412" t="str">
            <v>Cole Reinhardt</v>
          </cell>
          <cell r="B412">
            <v>36557</v>
          </cell>
          <cell r="C412">
            <v>73</v>
          </cell>
          <cell r="D412">
            <v>207</v>
          </cell>
          <cell r="E412">
            <v>6</v>
          </cell>
          <cell r="F412">
            <v>900000</v>
          </cell>
          <cell r="G412">
            <v>87</v>
          </cell>
          <cell r="H412">
            <v>86</v>
          </cell>
          <cell r="I412">
            <v>75</v>
          </cell>
          <cell r="J412">
            <v>74</v>
          </cell>
          <cell r="K412">
            <v>77</v>
          </cell>
          <cell r="L412">
            <v>51</v>
          </cell>
          <cell r="M412">
            <v>77</v>
          </cell>
          <cell r="N412">
            <v>58</v>
          </cell>
          <cell r="O412">
            <v>25</v>
          </cell>
          <cell r="P412">
            <v>56</v>
          </cell>
          <cell r="Q412">
            <v>57</v>
          </cell>
          <cell r="R412">
            <v>64</v>
          </cell>
          <cell r="S412">
            <v>25</v>
          </cell>
          <cell r="T412">
            <v>45</v>
          </cell>
          <cell r="U412">
            <v>45</v>
          </cell>
          <cell r="V412">
            <v>62</v>
          </cell>
        </row>
        <row r="413">
          <cell r="A413" t="str">
            <v>Cole Schneider</v>
          </cell>
          <cell r="B413">
            <v>33111</v>
          </cell>
          <cell r="C413">
            <v>74</v>
          </cell>
          <cell r="D413">
            <v>199</v>
          </cell>
          <cell r="E413">
            <v>1</v>
          </cell>
          <cell r="F413">
            <v>700000</v>
          </cell>
          <cell r="G413">
            <v>74</v>
          </cell>
          <cell r="H413">
            <v>69</v>
          </cell>
          <cell r="I413">
            <v>91</v>
          </cell>
          <cell r="J413">
            <v>63</v>
          </cell>
          <cell r="K413">
            <v>73</v>
          </cell>
          <cell r="L413">
            <v>70</v>
          </cell>
          <cell r="M413">
            <v>78</v>
          </cell>
          <cell r="N413">
            <v>57</v>
          </cell>
          <cell r="O413">
            <v>77</v>
          </cell>
          <cell r="P413">
            <v>50</v>
          </cell>
          <cell r="Q413">
            <v>59</v>
          </cell>
          <cell r="R413">
            <v>65</v>
          </cell>
          <cell r="S413">
            <v>58</v>
          </cell>
          <cell r="T413">
            <v>48</v>
          </cell>
          <cell r="U413">
            <v>48</v>
          </cell>
          <cell r="V413">
            <v>21</v>
          </cell>
        </row>
        <row r="414">
          <cell r="A414" t="str">
            <v>Cole Schwindt</v>
          </cell>
          <cell r="B414">
            <v>37006</v>
          </cell>
          <cell r="C414">
            <v>74</v>
          </cell>
          <cell r="D414">
            <v>203</v>
          </cell>
          <cell r="E414">
            <v>6</v>
          </cell>
          <cell r="F414">
            <v>955000</v>
          </cell>
          <cell r="G414">
            <v>75</v>
          </cell>
          <cell r="H414">
            <v>44</v>
          </cell>
          <cell r="I414">
            <v>99</v>
          </cell>
          <cell r="J414">
            <v>78</v>
          </cell>
          <cell r="K414">
            <v>75</v>
          </cell>
          <cell r="L414">
            <v>54</v>
          </cell>
          <cell r="M414">
            <v>61</v>
          </cell>
          <cell r="N414">
            <v>59</v>
          </cell>
          <cell r="O414">
            <v>68</v>
          </cell>
          <cell r="P414">
            <v>63</v>
          </cell>
          <cell r="Q414">
            <v>55</v>
          </cell>
          <cell r="R414">
            <v>65</v>
          </cell>
          <cell r="S414">
            <v>25</v>
          </cell>
          <cell r="T414">
            <v>48</v>
          </cell>
          <cell r="U414">
            <v>48</v>
          </cell>
          <cell r="V414">
            <v>62</v>
          </cell>
        </row>
        <row r="415">
          <cell r="A415" t="str">
            <v>Cole Sillinger</v>
          </cell>
          <cell r="B415">
            <v>37757</v>
          </cell>
          <cell r="C415">
            <v>73</v>
          </cell>
          <cell r="D415">
            <v>202</v>
          </cell>
          <cell r="E415">
            <v>6</v>
          </cell>
          <cell r="F415">
            <v>3265000</v>
          </cell>
          <cell r="G415">
            <v>76</v>
          </cell>
          <cell r="H415">
            <v>54</v>
          </cell>
          <cell r="I415">
            <v>84</v>
          </cell>
          <cell r="J415">
            <v>79</v>
          </cell>
          <cell r="K415">
            <v>74</v>
          </cell>
          <cell r="L415">
            <v>74</v>
          </cell>
          <cell r="M415">
            <v>83</v>
          </cell>
          <cell r="N415">
            <v>69</v>
          </cell>
          <cell r="O415">
            <v>77</v>
          </cell>
          <cell r="P415">
            <v>76</v>
          </cell>
          <cell r="Q415">
            <v>70</v>
          </cell>
          <cell r="R415">
            <v>74</v>
          </cell>
          <cell r="S415">
            <v>25</v>
          </cell>
          <cell r="T415">
            <v>65</v>
          </cell>
          <cell r="U415">
            <v>65</v>
          </cell>
          <cell r="V415">
            <v>74</v>
          </cell>
        </row>
        <row r="416">
          <cell r="A416" t="str">
            <v>Cole Smith</v>
          </cell>
          <cell r="B416">
            <v>35000</v>
          </cell>
          <cell r="C416">
            <v>75</v>
          </cell>
          <cell r="D416">
            <v>195</v>
          </cell>
          <cell r="E416">
            <v>6</v>
          </cell>
          <cell r="F416">
            <v>775000</v>
          </cell>
          <cell r="G416">
            <v>88</v>
          </cell>
          <cell r="H416">
            <v>95</v>
          </cell>
          <cell r="I416">
            <v>73</v>
          </cell>
          <cell r="J416">
            <v>79</v>
          </cell>
          <cell r="K416">
            <v>77</v>
          </cell>
          <cell r="L416">
            <v>65</v>
          </cell>
          <cell r="M416">
            <v>88</v>
          </cell>
          <cell r="N416">
            <v>62</v>
          </cell>
          <cell r="O416">
            <v>49</v>
          </cell>
          <cell r="P416">
            <v>60</v>
          </cell>
          <cell r="Q416">
            <v>57</v>
          </cell>
          <cell r="R416">
            <v>83</v>
          </cell>
          <cell r="S416">
            <v>25</v>
          </cell>
          <cell r="T416">
            <v>64</v>
          </cell>
          <cell r="U416">
            <v>65</v>
          </cell>
          <cell r="V416">
            <v>67</v>
          </cell>
        </row>
        <row r="417">
          <cell r="A417" t="str">
            <v>Colin Blackwell</v>
          </cell>
          <cell r="B417">
            <v>34056</v>
          </cell>
          <cell r="C417">
            <v>68</v>
          </cell>
          <cell r="D417">
            <v>190</v>
          </cell>
          <cell r="E417">
            <v>6</v>
          </cell>
          <cell r="F417">
            <v>1550000</v>
          </cell>
          <cell r="G417">
            <v>78</v>
          </cell>
          <cell r="H417">
            <v>43</v>
          </cell>
          <cell r="I417">
            <v>91</v>
          </cell>
          <cell r="J417">
            <v>95</v>
          </cell>
          <cell r="K417">
            <v>66</v>
          </cell>
          <cell r="L417">
            <v>59</v>
          </cell>
          <cell r="M417">
            <v>80</v>
          </cell>
          <cell r="N417">
            <v>62</v>
          </cell>
          <cell r="O417">
            <v>64</v>
          </cell>
          <cell r="P417">
            <v>63</v>
          </cell>
          <cell r="Q417">
            <v>59</v>
          </cell>
          <cell r="R417">
            <v>79</v>
          </cell>
          <cell r="S417">
            <v>25</v>
          </cell>
          <cell r="T417">
            <v>66</v>
          </cell>
          <cell r="U417">
            <v>67</v>
          </cell>
          <cell r="V417">
            <v>68</v>
          </cell>
        </row>
        <row r="418">
          <cell r="A418" t="str">
            <v>Colin Felix</v>
          </cell>
          <cell r="B418">
            <v>36167</v>
          </cell>
          <cell r="C418">
            <v>73</v>
          </cell>
          <cell r="D418">
            <v>203</v>
          </cell>
          <cell r="E418">
            <v>0</v>
          </cell>
          <cell r="F418">
            <v>0</v>
          </cell>
          <cell r="G418">
            <v>70</v>
          </cell>
          <cell r="H418">
            <v>74</v>
          </cell>
          <cell r="I418">
            <v>60</v>
          </cell>
          <cell r="J418">
            <v>62</v>
          </cell>
          <cell r="K418">
            <v>74</v>
          </cell>
          <cell r="L418">
            <v>45</v>
          </cell>
          <cell r="M418">
            <v>45</v>
          </cell>
          <cell r="N418">
            <v>45</v>
          </cell>
          <cell r="O418">
            <v>25</v>
          </cell>
          <cell r="P418">
            <v>35</v>
          </cell>
          <cell r="Q418">
            <v>40</v>
          </cell>
          <cell r="R418">
            <v>57</v>
          </cell>
          <cell r="S418">
            <v>38</v>
          </cell>
          <cell r="T418">
            <v>44</v>
          </cell>
          <cell r="U418">
            <v>44</v>
          </cell>
          <cell r="V418">
            <v>48</v>
          </cell>
        </row>
        <row r="419">
          <cell r="A419" t="str">
            <v>Colin Miller</v>
          </cell>
          <cell r="B419">
            <v>33906</v>
          </cell>
          <cell r="C419">
            <v>73</v>
          </cell>
          <cell r="D419">
            <v>200</v>
          </cell>
          <cell r="E419">
            <v>6</v>
          </cell>
          <cell r="F419">
            <v>925000</v>
          </cell>
          <cell r="G419">
            <v>79</v>
          </cell>
          <cell r="H419">
            <v>44</v>
          </cell>
          <cell r="I419">
            <v>82</v>
          </cell>
          <cell r="J419">
            <v>70</v>
          </cell>
          <cell r="K419">
            <v>74</v>
          </cell>
          <cell r="L419">
            <v>65</v>
          </cell>
          <cell r="M419">
            <v>77</v>
          </cell>
          <cell r="N419">
            <v>62</v>
          </cell>
          <cell r="O419">
            <v>25</v>
          </cell>
          <cell r="P419">
            <v>53</v>
          </cell>
          <cell r="Q419">
            <v>49</v>
          </cell>
          <cell r="R419">
            <v>67</v>
          </cell>
          <cell r="S419">
            <v>25</v>
          </cell>
          <cell r="T419">
            <v>74</v>
          </cell>
          <cell r="U419">
            <v>77</v>
          </cell>
          <cell r="V419">
            <v>61</v>
          </cell>
        </row>
        <row r="420">
          <cell r="A420" t="str">
            <v>Colin Swoyer</v>
          </cell>
          <cell r="B420">
            <v>35885</v>
          </cell>
          <cell r="C420">
            <v>72</v>
          </cell>
          <cell r="D420">
            <v>194</v>
          </cell>
          <cell r="E420">
            <v>0</v>
          </cell>
          <cell r="F420">
            <v>0</v>
          </cell>
          <cell r="G420">
            <v>76</v>
          </cell>
          <cell r="H420">
            <v>70</v>
          </cell>
          <cell r="I420">
            <v>89</v>
          </cell>
          <cell r="J420">
            <v>66</v>
          </cell>
          <cell r="K420">
            <v>70</v>
          </cell>
          <cell r="L420">
            <v>56</v>
          </cell>
          <cell r="M420">
            <v>58</v>
          </cell>
          <cell r="N420">
            <v>50</v>
          </cell>
          <cell r="O420">
            <v>25</v>
          </cell>
          <cell r="P420">
            <v>46</v>
          </cell>
          <cell r="Q420">
            <v>40</v>
          </cell>
          <cell r="R420">
            <v>62</v>
          </cell>
          <cell r="S420">
            <v>38</v>
          </cell>
          <cell r="T420">
            <v>46</v>
          </cell>
          <cell r="U420">
            <v>46</v>
          </cell>
          <cell r="V420">
            <v>63</v>
          </cell>
        </row>
        <row r="421">
          <cell r="A421" t="str">
            <v>Colin Theisen</v>
          </cell>
          <cell r="B421">
            <v>35544</v>
          </cell>
          <cell r="C421">
            <v>72</v>
          </cell>
          <cell r="D421">
            <v>190</v>
          </cell>
          <cell r="E421">
            <v>0</v>
          </cell>
          <cell r="F421">
            <v>0</v>
          </cell>
          <cell r="G421">
            <v>76</v>
          </cell>
          <cell r="H421">
            <v>68</v>
          </cell>
          <cell r="I421">
            <v>95</v>
          </cell>
          <cell r="J421">
            <v>64</v>
          </cell>
          <cell r="K421">
            <v>68</v>
          </cell>
          <cell r="L421">
            <v>54</v>
          </cell>
          <cell r="M421">
            <v>53</v>
          </cell>
          <cell r="N421">
            <v>59</v>
          </cell>
          <cell r="O421">
            <v>50</v>
          </cell>
          <cell r="P421">
            <v>57</v>
          </cell>
          <cell r="Q421">
            <v>57</v>
          </cell>
          <cell r="R421">
            <v>64</v>
          </cell>
          <cell r="S421">
            <v>54</v>
          </cell>
          <cell r="T421">
            <v>45</v>
          </cell>
          <cell r="U421">
            <v>45</v>
          </cell>
          <cell r="V421">
            <v>64</v>
          </cell>
        </row>
        <row r="422">
          <cell r="A422" t="str">
            <v>Colin White</v>
          </cell>
          <cell r="B422">
            <v>35460</v>
          </cell>
          <cell r="C422">
            <v>73</v>
          </cell>
          <cell r="D422">
            <v>195</v>
          </cell>
          <cell r="E422">
            <v>6</v>
          </cell>
          <cell r="F422">
            <v>750000</v>
          </cell>
          <cell r="G422">
            <v>75</v>
          </cell>
          <cell r="H422">
            <v>72</v>
          </cell>
          <cell r="I422">
            <v>81</v>
          </cell>
          <cell r="J422">
            <v>72</v>
          </cell>
          <cell r="K422">
            <v>72</v>
          </cell>
          <cell r="L422">
            <v>65</v>
          </cell>
          <cell r="M422">
            <v>67</v>
          </cell>
          <cell r="N422">
            <v>63</v>
          </cell>
          <cell r="O422">
            <v>79</v>
          </cell>
          <cell r="P422">
            <v>55</v>
          </cell>
          <cell r="Q422">
            <v>62</v>
          </cell>
          <cell r="R422">
            <v>70</v>
          </cell>
          <cell r="S422">
            <v>59</v>
          </cell>
          <cell r="T422">
            <v>66</v>
          </cell>
          <cell r="U422">
            <v>68</v>
          </cell>
          <cell r="V422">
            <v>65</v>
          </cell>
        </row>
        <row r="423">
          <cell r="A423" t="str">
            <v>Collin Adams</v>
          </cell>
          <cell r="B423">
            <v>35909</v>
          </cell>
          <cell r="C423">
            <v>69</v>
          </cell>
          <cell r="D423">
            <v>173</v>
          </cell>
          <cell r="E423">
            <v>1</v>
          </cell>
          <cell r="F423">
            <v>700000</v>
          </cell>
          <cell r="G423">
            <v>72</v>
          </cell>
          <cell r="H423">
            <v>61</v>
          </cell>
          <cell r="I423">
            <v>99</v>
          </cell>
          <cell r="J423">
            <v>67</v>
          </cell>
          <cell r="K423">
            <v>61</v>
          </cell>
          <cell r="L423">
            <v>54</v>
          </cell>
          <cell r="M423">
            <v>54</v>
          </cell>
          <cell r="N423">
            <v>55</v>
          </cell>
          <cell r="O423">
            <v>50</v>
          </cell>
          <cell r="P423">
            <v>50</v>
          </cell>
          <cell r="Q423">
            <v>56</v>
          </cell>
          <cell r="R423">
            <v>61</v>
          </cell>
          <cell r="S423">
            <v>53</v>
          </cell>
          <cell r="T423">
            <v>45</v>
          </cell>
          <cell r="U423">
            <v>45</v>
          </cell>
          <cell r="V423">
            <v>64</v>
          </cell>
        </row>
        <row r="424">
          <cell r="A424" t="str">
            <v>Collin Graf</v>
          </cell>
          <cell r="B424">
            <v>37520</v>
          </cell>
          <cell r="C424">
            <v>73</v>
          </cell>
          <cell r="D424">
            <v>194</v>
          </cell>
          <cell r="E424">
            <v>1</v>
          </cell>
          <cell r="F424">
            <v>941667</v>
          </cell>
          <cell r="G424">
            <v>67</v>
          </cell>
          <cell r="H424">
            <v>42</v>
          </cell>
          <cell r="I424">
            <v>91</v>
          </cell>
          <cell r="J424">
            <v>79</v>
          </cell>
          <cell r="K424">
            <v>71</v>
          </cell>
          <cell r="L424">
            <v>72</v>
          </cell>
          <cell r="M424">
            <v>88</v>
          </cell>
          <cell r="N424">
            <v>68</v>
          </cell>
          <cell r="O424">
            <v>35</v>
          </cell>
          <cell r="P424">
            <v>64</v>
          </cell>
          <cell r="Q424">
            <v>68</v>
          </cell>
          <cell r="R424">
            <v>79</v>
          </cell>
          <cell r="S424">
            <v>25</v>
          </cell>
          <cell r="T424">
            <v>47</v>
          </cell>
          <cell r="U424">
            <v>47</v>
          </cell>
          <cell r="V424">
            <v>72</v>
          </cell>
        </row>
        <row r="425">
          <cell r="A425" t="str">
            <v>Colt Conrad</v>
          </cell>
          <cell r="B425">
            <v>35547</v>
          </cell>
          <cell r="C425">
            <v>70</v>
          </cell>
          <cell r="D425">
            <v>179</v>
          </cell>
          <cell r="E425">
            <v>0</v>
          </cell>
          <cell r="F425">
            <v>0</v>
          </cell>
          <cell r="G425">
            <v>68</v>
          </cell>
          <cell r="H425">
            <v>63</v>
          </cell>
          <cell r="I425">
            <v>78</v>
          </cell>
          <cell r="J425">
            <v>56</v>
          </cell>
          <cell r="K425">
            <v>63</v>
          </cell>
          <cell r="L425">
            <v>51</v>
          </cell>
          <cell r="M425">
            <v>52</v>
          </cell>
          <cell r="N425">
            <v>49</v>
          </cell>
          <cell r="O425">
            <v>61</v>
          </cell>
          <cell r="P425">
            <v>45</v>
          </cell>
          <cell r="Q425">
            <v>48</v>
          </cell>
          <cell r="R425">
            <v>57</v>
          </cell>
          <cell r="S425">
            <v>46</v>
          </cell>
          <cell r="T425">
            <v>46</v>
          </cell>
          <cell r="U425">
            <v>46</v>
          </cell>
          <cell r="V425">
            <v>63</v>
          </cell>
        </row>
        <row r="426">
          <cell r="A426" t="str">
            <v>Colton Dach</v>
          </cell>
          <cell r="B426">
            <v>37625</v>
          </cell>
          <cell r="C426">
            <v>76</v>
          </cell>
          <cell r="D426">
            <v>196</v>
          </cell>
          <cell r="E426">
            <v>6</v>
          </cell>
          <cell r="F426">
            <v>950000</v>
          </cell>
          <cell r="G426">
            <v>99</v>
          </cell>
          <cell r="H426">
            <v>70</v>
          </cell>
          <cell r="I426">
            <v>80</v>
          </cell>
          <cell r="J426">
            <v>74</v>
          </cell>
          <cell r="K426">
            <v>76</v>
          </cell>
          <cell r="L426">
            <v>62</v>
          </cell>
          <cell r="M426">
            <v>75</v>
          </cell>
          <cell r="N426">
            <v>63</v>
          </cell>
          <cell r="O426">
            <v>46</v>
          </cell>
          <cell r="P426">
            <v>65</v>
          </cell>
          <cell r="Q426">
            <v>58</v>
          </cell>
          <cell r="R426">
            <v>69</v>
          </cell>
          <cell r="S426">
            <v>25</v>
          </cell>
          <cell r="T426">
            <v>46</v>
          </cell>
          <cell r="U426">
            <v>46</v>
          </cell>
          <cell r="V426">
            <v>66</v>
          </cell>
        </row>
        <row r="427">
          <cell r="A427" t="str">
            <v>Colton Parayko</v>
          </cell>
          <cell r="B427">
            <v>34101</v>
          </cell>
          <cell r="C427">
            <v>78</v>
          </cell>
          <cell r="D427">
            <v>228</v>
          </cell>
          <cell r="E427">
            <v>5</v>
          </cell>
          <cell r="F427">
            <v>6500000</v>
          </cell>
          <cell r="G427">
            <v>79</v>
          </cell>
          <cell r="H427">
            <v>45</v>
          </cell>
          <cell r="I427">
            <v>95</v>
          </cell>
          <cell r="J427">
            <v>81</v>
          </cell>
          <cell r="K427">
            <v>86</v>
          </cell>
          <cell r="L427">
            <v>89</v>
          </cell>
          <cell r="M427">
            <v>83</v>
          </cell>
          <cell r="N427">
            <v>66</v>
          </cell>
          <cell r="O427">
            <v>25</v>
          </cell>
          <cell r="P427">
            <v>64</v>
          </cell>
          <cell r="Q427">
            <v>65</v>
          </cell>
          <cell r="R427">
            <v>90</v>
          </cell>
          <cell r="S427">
            <v>25</v>
          </cell>
          <cell r="T427">
            <v>78</v>
          </cell>
          <cell r="U427">
            <v>83</v>
          </cell>
          <cell r="V427">
            <v>75</v>
          </cell>
        </row>
        <row r="428">
          <cell r="A428" t="str">
            <v>Colton Poolman</v>
          </cell>
          <cell r="B428">
            <v>35051</v>
          </cell>
          <cell r="C428">
            <v>73</v>
          </cell>
          <cell r="D428">
            <v>200</v>
          </cell>
          <cell r="E428">
            <v>1</v>
          </cell>
          <cell r="F428">
            <v>700000</v>
          </cell>
          <cell r="G428">
            <v>80</v>
          </cell>
          <cell r="H428">
            <v>74</v>
          </cell>
          <cell r="I428">
            <v>93</v>
          </cell>
          <cell r="J428">
            <v>62</v>
          </cell>
          <cell r="K428">
            <v>74</v>
          </cell>
          <cell r="L428">
            <v>39</v>
          </cell>
          <cell r="M428">
            <v>38</v>
          </cell>
          <cell r="N428">
            <v>48</v>
          </cell>
          <cell r="O428">
            <v>25</v>
          </cell>
          <cell r="P428">
            <v>39</v>
          </cell>
          <cell r="Q428">
            <v>41</v>
          </cell>
          <cell r="R428">
            <v>63</v>
          </cell>
          <cell r="S428">
            <v>39</v>
          </cell>
          <cell r="T428">
            <v>44</v>
          </cell>
          <cell r="U428">
            <v>44</v>
          </cell>
          <cell r="V428">
            <v>51</v>
          </cell>
        </row>
        <row r="429">
          <cell r="A429" t="str">
            <v>Colton Sissons</v>
          </cell>
          <cell r="B429">
            <v>34278</v>
          </cell>
          <cell r="C429">
            <v>73</v>
          </cell>
          <cell r="D429">
            <v>200</v>
          </cell>
          <cell r="E429">
            <v>2</v>
          </cell>
          <cell r="F429">
            <v>2857143</v>
          </cell>
          <cell r="G429">
            <v>79</v>
          </cell>
          <cell r="H429">
            <v>44</v>
          </cell>
          <cell r="I429">
            <v>90</v>
          </cell>
          <cell r="J429">
            <v>90</v>
          </cell>
          <cell r="K429">
            <v>74</v>
          </cell>
          <cell r="L429">
            <v>67</v>
          </cell>
          <cell r="M429">
            <v>89</v>
          </cell>
          <cell r="N429">
            <v>64</v>
          </cell>
          <cell r="O429">
            <v>88</v>
          </cell>
          <cell r="P429">
            <v>65</v>
          </cell>
          <cell r="Q429">
            <v>59</v>
          </cell>
          <cell r="R429">
            <v>83</v>
          </cell>
          <cell r="S429">
            <v>25</v>
          </cell>
          <cell r="T429">
            <v>77</v>
          </cell>
          <cell r="U429">
            <v>81</v>
          </cell>
          <cell r="V429">
            <v>70</v>
          </cell>
        </row>
        <row r="430">
          <cell r="A430" t="str">
            <v>Colton White</v>
          </cell>
          <cell r="B430">
            <v>35553</v>
          </cell>
          <cell r="C430">
            <v>73</v>
          </cell>
          <cell r="D430">
            <v>195</v>
          </cell>
          <cell r="E430">
            <v>1</v>
          </cell>
          <cell r="F430">
            <v>700000</v>
          </cell>
          <cell r="G430">
            <v>74</v>
          </cell>
          <cell r="H430">
            <v>72</v>
          </cell>
          <cell r="I430">
            <v>77</v>
          </cell>
          <cell r="J430">
            <v>65</v>
          </cell>
          <cell r="K430">
            <v>72</v>
          </cell>
          <cell r="L430">
            <v>71</v>
          </cell>
          <cell r="M430">
            <v>76</v>
          </cell>
          <cell r="N430">
            <v>51</v>
          </cell>
          <cell r="O430">
            <v>25</v>
          </cell>
          <cell r="P430">
            <v>46</v>
          </cell>
          <cell r="Q430">
            <v>41</v>
          </cell>
          <cell r="R430">
            <v>61</v>
          </cell>
          <cell r="S430">
            <v>39</v>
          </cell>
          <cell r="T430">
            <v>44</v>
          </cell>
          <cell r="U430">
            <v>44</v>
          </cell>
          <cell r="V430">
            <v>54</v>
          </cell>
        </row>
        <row r="431">
          <cell r="A431" t="str">
            <v>Colton Young</v>
          </cell>
          <cell r="B431">
            <v>36030</v>
          </cell>
          <cell r="C431">
            <v>72</v>
          </cell>
          <cell r="D431">
            <v>175</v>
          </cell>
          <cell r="E431">
            <v>2</v>
          </cell>
          <cell r="F431">
            <v>700000</v>
          </cell>
          <cell r="G431">
            <v>74</v>
          </cell>
          <cell r="H431">
            <v>64</v>
          </cell>
          <cell r="I431">
            <v>96</v>
          </cell>
          <cell r="J431">
            <v>63</v>
          </cell>
          <cell r="K431">
            <v>64</v>
          </cell>
          <cell r="L431">
            <v>52</v>
          </cell>
          <cell r="M431">
            <v>53</v>
          </cell>
          <cell r="N431">
            <v>49</v>
          </cell>
          <cell r="O431">
            <v>61</v>
          </cell>
          <cell r="P431">
            <v>45</v>
          </cell>
          <cell r="Q431">
            <v>48</v>
          </cell>
          <cell r="R431">
            <v>60</v>
          </cell>
          <cell r="S431">
            <v>46</v>
          </cell>
          <cell r="T431">
            <v>47</v>
          </cell>
          <cell r="U431">
            <v>47</v>
          </cell>
          <cell r="V431">
            <v>62</v>
          </cell>
        </row>
        <row r="432">
          <cell r="A432" t="str">
            <v>Connor Bedard</v>
          </cell>
          <cell r="B432">
            <v>38550</v>
          </cell>
          <cell r="C432">
            <v>70</v>
          </cell>
          <cell r="D432">
            <v>185</v>
          </cell>
          <cell r="E432">
            <v>3</v>
          </cell>
          <cell r="F432">
            <v>875000</v>
          </cell>
          <cell r="G432">
            <v>67</v>
          </cell>
          <cell r="H432">
            <v>42</v>
          </cell>
          <cell r="I432">
            <v>76</v>
          </cell>
          <cell r="J432">
            <v>71</v>
          </cell>
          <cell r="K432">
            <v>66</v>
          </cell>
          <cell r="L432">
            <v>84</v>
          </cell>
          <cell r="M432">
            <v>99</v>
          </cell>
          <cell r="N432">
            <v>78</v>
          </cell>
          <cell r="O432">
            <v>71</v>
          </cell>
          <cell r="P432">
            <v>84</v>
          </cell>
          <cell r="Q432">
            <v>79</v>
          </cell>
          <cell r="R432">
            <v>62</v>
          </cell>
          <cell r="S432">
            <v>80</v>
          </cell>
          <cell r="T432">
            <v>60</v>
          </cell>
          <cell r="U432">
            <v>60</v>
          </cell>
          <cell r="V432">
            <v>77</v>
          </cell>
        </row>
        <row r="433">
          <cell r="A433" t="str">
            <v>Connor Brown</v>
          </cell>
          <cell r="B433">
            <v>34348</v>
          </cell>
          <cell r="C433">
            <v>72</v>
          </cell>
          <cell r="D433">
            <v>184</v>
          </cell>
          <cell r="E433">
            <v>6</v>
          </cell>
          <cell r="F433">
            <v>1500000</v>
          </cell>
          <cell r="G433">
            <v>59</v>
          </cell>
          <cell r="H433">
            <v>41</v>
          </cell>
          <cell r="I433">
            <v>95</v>
          </cell>
          <cell r="J433">
            <v>79</v>
          </cell>
          <cell r="K433">
            <v>67</v>
          </cell>
          <cell r="L433">
            <v>67</v>
          </cell>
          <cell r="M433">
            <v>99</v>
          </cell>
          <cell r="N433">
            <v>61</v>
          </cell>
          <cell r="O433">
            <v>37</v>
          </cell>
          <cell r="P433">
            <v>66</v>
          </cell>
          <cell r="Q433">
            <v>70</v>
          </cell>
          <cell r="R433">
            <v>78</v>
          </cell>
          <cell r="S433">
            <v>25</v>
          </cell>
          <cell r="T433">
            <v>74</v>
          </cell>
          <cell r="U433">
            <v>76</v>
          </cell>
          <cell r="V433">
            <v>72</v>
          </cell>
        </row>
        <row r="434">
          <cell r="A434" t="str">
            <v>Connor Bunnaman</v>
          </cell>
          <cell r="B434">
            <v>35901</v>
          </cell>
          <cell r="C434">
            <v>73</v>
          </cell>
          <cell r="D434">
            <v>208</v>
          </cell>
          <cell r="E434">
            <v>4</v>
          </cell>
          <cell r="F434">
            <v>1000000</v>
          </cell>
          <cell r="G434">
            <v>80</v>
          </cell>
          <cell r="H434">
            <v>79</v>
          </cell>
          <cell r="I434">
            <v>74</v>
          </cell>
          <cell r="J434">
            <v>68</v>
          </cell>
          <cell r="K434">
            <v>75</v>
          </cell>
          <cell r="L434">
            <v>77</v>
          </cell>
          <cell r="M434">
            <v>81</v>
          </cell>
          <cell r="N434">
            <v>56</v>
          </cell>
          <cell r="O434">
            <v>70</v>
          </cell>
          <cell r="P434">
            <v>46</v>
          </cell>
          <cell r="Q434">
            <v>61</v>
          </cell>
          <cell r="R434">
            <v>63</v>
          </cell>
          <cell r="S434">
            <v>58</v>
          </cell>
          <cell r="T434">
            <v>51</v>
          </cell>
          <cell r="U434">
            <v>51</v>
          </cell>
          <cell r="V434">
            <v>63</v>
          </cell>
        </row>
        <row r="435">
          <cell r="A435" t="str">
            <v>Connor Carrick</v>
          </cell>
          <cell r="B435">
            <v>34437</v>
          </cell>
          <cell r="C435">
            <v>71</v>
          </cell>
          <cell r="D435">
            <v>192</v>
          </cell>
          <cell r="E435">
            <v>6</v>
          </cell>
          <cell r="F435">
            <v>850000</v>
          </cell>
          <cell r="G435">
            <v>67</v>
          </cell>
          <cell r="H435">
            <v>69</v>
          </cell>
          <cell r="I435">
            <v>61</v>
          </cell>
          <cell r="J435">
            <v>67</v>
          </cell>
          <cell r="K435">
            <v>69</v>
          </cell>
          <cell r="L435">
            <v>74</v>
          </cell>
          <cell r="M435">
            <v>78</v>
          </cell>
          <cell r="N435">
            <v>61</v>
          </cell>
          <cell r="O435">
            <v>25</v>
          </cell>
          <cell r="P435">
            <v>49</v>
          </cell>
          <cell r="Q435">
            <v>58</v>
          </cell>
          <cell r="R435">
            <v>60</v>
          </cell>
          <cell r="S435">
            <v>55</v>
          </cell>
          <cell r="T435">
            <v>44</v>
          </cell>
          <cell r="U435">
            <v>45</v>
          </cell>
          <cell r="V435">
            <v>61</v>
          </cell>
        </row>
        <row r="436">
          <cell r="A436" t="str">
            <v>Connor Clifton</v>
          </cell>
          <cell r="B436">
            <v>34817</v>
          </cell>
          <cell r="C436">
            <v>71</v>
          </cell>
          <cell r="D436">
            <v>195</v>
          </cell>
          <cell r="E436">
            <v>2</v>
          </cell>
          <cell r="F436">
            <v>3333333</v>
          </cell>
          <cell r="G436">
            <v>93</v>
          </cell>
          <cell r="H436">
            <v>56</v>
          </cell>
          <cell r="I436">
            <v>82</v>
          </cell>
          <cell r="J436">
            <v>77</v>
          </cell>
          <cell r="K436">
            <v>71</v>
          </cell>
          <cell r="L436">
            <v>69</v>
          </cell>
          <cell r="M436">
            <v>90</v>
          </cell>
          <cell r="N436">
            <v>61</v>
          </cell>
          <cell r="O436">
            <v>25</v>
          </cell>
          <cell r="P436">
            <v>55</v>
          </cell>
          <cell r="Q436">
            <v>47</v>
          </cell>
          <cell r="R436">
            <v>93</v>
          </cell>
          <cell r="S436">
            <v>25</v>
          </cell>
          <cell r="T436">
            <v>68</v>
          </cell>
          <cell r="U436">
            <v>71</v>
          </cell>
          <cell r="V436">
            <v>66</v>
          </cell>
        </row>
        <row r="437">
          <cell r="A437" t="str">
            <v>Connor Corcoran</v>
          </cell>
          <cell r="B437">
            <v>36715</v>
          </cell>
          <cell r="C437">
            <v>74</v>
          </cell>
          <cell r="D437">
            <v>197</v>
          </cell>
          <cell r="E437">
            <v>6</v>
          </cell>
          <cell r="F437">
            <v>800069</v>
          </cell>
          <cell r="G437">
            <v>79</v>
          </cell>
          <cell r="H437">
            <v>73</v>
          </cell>
          <cell r="I437">
            <v>92</v>
          </cell>
          <cell r="J437">
            <v>63</v>
          </cell>
          <cell r="K437">
            <v>73</v>
          </cell>
          <cell r="L437">
            <v>47</v>
          </cell>
          <cell r="M437">
            <v>47</v>
          </cell>
          <cell r="N437">
            <v>48</v>
          </cell>
          <cell r="O437">
            <v>25</v>
          </cell>
          <cell r="P437">
            <v>39</v>
          </cell>
          <cell r="Q437">
            <v>41</v>
          </cell>
          <cell r="R437">
            <v>63</v>
          </cell>
          <cell r="S437">
            <v>39</v>
          </cell>
          <cell r="T437">
            <v>44</v>
          </cell>
          <cell r="U437">
            <v>44</v>
          </cell>
          <cell r="V437">
            <v>52</v>
          </cell>
        </row>
        <row r="438">
          <cell r="A438" t="str">
            <v>Connor Dewar</v>
          </cell>
          <cell r="B438">
            <v>36337</v>
          </cell>
          <cell r="C438">
            <v>70</v>
          </cell>
          <cell r="D438">
            <v>192</v>
          </cell>
          <cell r="E438">
            <v>6</v>
          </cell>
          <cell r="F438">
            <v>1550000</v>
          </cell>
          <cell r="G438">
            <v>92</v>
          </cell>
          <cell r="H438">
            <v>70</v>
          </cell>
          <cell r="I438">
            <v>90</v>
          </cell>
          <cell r="J438">
            <v>75</v>
          </cell>
          <cell r="K438">
            <v>69</v>
          </cell>
          <cell r="L438">
            <v>59</v>
          </cell>
          <cell r="M438">
            <v>66</v>
          </cell>
          <cell r="N438">
            <v>62</v>
          </cell>
          <cell r="O438">
            <v>48</v>
          </cell>
          <cell r="P438">
            <v>61</v>
          </cell>
          <cell r="Q438">
            <v>58</v>
          </cell>
          <cell r="R438">
            <v>79</v>
          </cell>
          <cell r="S438">
            <v>25</v>
          </cell>
          <cell r="T438">
            <v>64</v>
          </cell>
          <cell r="U438">
            <v>65</v>
          </cell>
          <cell r="V438">
            <v>66</v>
          </cell>
        </row>
        <row r="439">
          <cell r="A439" t="str">
            <v>Connor Ford</v>
          </cell>
          <cell r="B439">
            <v>35831</v>
          </cell>
          <cell r="C439">
            <v>72</v>
          </cell>
          <cell r="D439">
            <v>190</v>
          </cell>
          <cell r="E439">
            <v>0</v>
          </cell>
          <cell r="F439">
            <v>0</v>
          </cell>
          <cell r="G439">
            <v>76</v>
          </cell>
          <cell r="H439">
            <v>68</v>
          </cell>
          <cell r="I439">
            <v>93</v>
          </cell>
          <cell r="J439">
            <v>69</v>
          </cell>
          <cell r="K439">
            <v>68</v>
          </cell>
          <cell r="L439">
            <v>65</v>
          </cell>
          <cell r="M439">
            <v>69</v>
          </cell>
          <cell r="N439">
            <v>51</v>
          </cell>
          <cell r="O439">
            <v>50</v>
          </cell>
          <cell r="P439">
            <v>47</v>
          </cell>
          <cell r="Q439">
            <v>51</v>
          </cell>
          <cell r="R439">
            <v>62</v>
          </cell>
          <cell r="S439">
            <v>48</v>
          </cell>
          <cell r="T439">
            <v>46</v>
          </cell>
          <cell r="U439">
            <v>46</v>
          </cell>
          <cell r="V439">
            <v>63</v>
          </cell>
        </row>
        <row r="440">
          <cell r="A440" t="str">
            <v>Connor Hvidston</v>
          </cell>
          <cell r="B440">
            <v>38241</v>
          </cell>
          <cell r="C440">
            <v>74</v>
          </cell>
          <cell r="D440">
            <v>188</v>
          </cell>
          <cell r="E440">
            <v>2</v>
          </cell>
          <cell r="F440">
            <v>925000</v>
          </cell>
          <cell r="G440">
            <v>51</v>
          </cell>
          <cell r="H440">
            <v>46</v>
          </cell>
          <cell r="I440">
            <v>89</v>
          </cell>
          <cell r="J440">
            <v>76</v>
          </cell>
          <cell r="K440">
            <v>69</v>
          </cell>
          <cell r="L440">
            <v>80</v>
          </cell>
          <cell r="M440">
            <v>93</v>
          </cell>
          <cell r="N440">
            <v>74</v>
          </cell>
          <cell r="O440">
            <v>67</v>
          </cell>
          <cell r="P440">
            <v>64</v>
          </cell>
          <cell r="Q440">
            <v>73</v>
          </cell>
          <cell r="R440">
            <v>54</v>
          </cell>
          <cell r="S440">
            <v>76</v>
          </cell>
          <cell r="T440">
            <v>57</v>
          </cell>
          <cell r="U440">
            <v>53</v>
          </cell>
          <cell r="V440">
            <v>87</v>
          </cell>
        </row>
        <row r="441">
          <cell r="A441" t="str">
            <v>Connor Levis</v>
          </cell>
          <cell r="B441">
            <v>38265</v>
          </cell>
          <cell r="C441">
            <v>75</v>
          </cell>
          <cell r="D441">
            <v>196</v>
          </cell>
          <cell r="E441">
            <v>2</v>
          </cell>
          <cell r="F441">
            <v>925000</v>
          </cell>
          <cell r="G441">
            <v>53</v>
          </cell>
          <cell r="H441">
            <v>49</v>
          </cell>
          <cell r="I441">
            <v>86</v>
          </cell>
          <cell r="J441">
            <v>74</v>
          </cell>
          <cell r="K441">
            <v>71</v>
          </cell>
          <cell r="L441">
            <v>79</v>
          </cell>
          <cell r="M441">
            <v>95</v>
          </cell>
          <cell r="N441">
            <v>70</v>
          </cell>
          <cell r="O441">
            <v>71</v>
          </cell>
          <cell r="P441">
            <v>63</v>
          </cell>
          <cell r="Q441">
            <v>64</v>
          </cell>
          <cell r="R441">
            <v>55</v>
          </cell>
          <cell r="S441">
            <v>66</v>
          </cell>
          <cell r="T441">
            <v>51</v>
          </cell>
          <cell r="U441">
            <v>51</v>
          </cell>
          <cell r="V441">
            <v>89</v>
          </cell>
        </row>
        <row r="442">
          <cell r="A442" t="str">
            <v>Connor MacEachern</v>
          </cell>
          <cell r="B442">
            <v>36371</v>
          </cell>
          <cell r="C442">
            <v>70</v>
          </cell>
          <cell r="D442">
            <v>185</v>
          </cell>
          <cell r="E442">
            <v>0</v>
          </cell>
          <cell r="F442">
            <v>0</v>
          </cell>
          <cell r="G442">
            <v>74</v>
          </cell>
          <cell r="H442">
            <v>66</v>
          </cell>
          <cell r="I442">
            <v>94</v>
          </cell>
          <cell r="J442">
            <v>60</v>
          </cell>
          <cell r="K442">
            <v>66</v>
          </cell>
          <cell r="L442">
            <v>36</v>
          </cell>
          <cell r="M442">
            <v>35</v>
          </cell>
          <cell r="N442">
            <v>45</v>
          </cell>
          <cell r="O442">
            <v>56</v>
          </cell>
          <cell r="P442">
            <v>38</v>
          </cell>
          <cell r="Q442">
            <v>46</v>
          </cell>
          <cell r="R442">
            <v>59</v>
          </cell>
          <cell r="S442">
            <v>44</v>
          </cell>
          <cell r="T442">
            <v>44</v>
          </cell>
          <cell r="U442">
            <v>44</v>
          </cell>
          <cell r="V442">
            <v>50</v>
          </cell>
        </row>
        <row r="443">
          <cell r="A443" t="str">
            <v>Connor Mackey</v>
          </cell>
          <cell r="B443">
            <v>35320</v>
          </cell>
          <cell r="C443">
            <v>75</v>
          </cell>
          <cell r="D443">
            <v>205</v>
          </cell>
          <cell r="E443">
            <v>0</v>
          </cell>
          <cell r="F443">
            <v>0</v>
          </cell>
          <cell r="G443">
            <v>74</v>
          </cell>
          <cell r="H443">
            <v>81</v>
          </cell>
          <cell r="I443">
            <v>58</v>
          </cell>
          <cell r="J443">
            <v>67</v>
          </cell>
          <cell r="K443">
            <v>81</v>
          </cell>
          <cell r="L443">
            <v>77</v>
          </cell>
          <cell r="M443">
            <v>84</v>
          </cell>
          <cell r="N443">
            <v>51</v>
          </cell>
          <cell r="O443">
            <v>25</v>
          </cell>
          <cell r="P443">
            <v>45</v>
          </cell>
          <cell r="Q443">
            <v>42</v>
          </cell>
          <cell r="R443">
            <v>62</v>
          </cell>
          <cell r="S443">
            <v>40</v>
          </cell>
          <cell r="T443">
            <v>47</v>
          </cell>
          <cell r="U443">
            <v>47</v>
          </cell>
          <cell r="V443">
            <v>54</v>
          </cell>
        </row>
        <row r="444">
          <cell r="A444" t="str">
            <v>Connor Mayer</v>
          </cell>
          <cell r="B444">
            <v>36324</v>
          </cell>
          <cell r="C444">
            <v>71</v>
          </cell>
          <cell r="D444">
            <v>185</v>
          </cell>
          <cell r="E444">
            <v>0</v>
          </cell>
          <cell r="F444">
            <v>0</v>
          </cell>
          <cell r="G444">
            <v>71</v>
          </cell>
          <cell r="H444">
            <v>67</v>
          </cell>
          <cell r="I444">
            <v>81</v>
          </cell>
          <cell r="J444">
            <v>63</v>
          </cell>
          <cell r="K444">
            <v>67</v>
          </cell>
          <cell r="L444">
            <v>42</v>
          </cell>
          <cell r="M444">
            <v>39</v>
          </cell>
          <cell r="N444">
            <v>54</v>
          </cell>
          <cell r="O444">
            <v>25</v>
          </cell>
          <cell r="P444">
            <v>42</v>
          </cell>
          <cell r="Q444">
            <v>52</v>
          </cell>
          <cell r="R444">
            <v>60</v>
          </cell>
          <cell r="S444">
            <v>49</v>
          </cell>
          <cell r="T444">
            <v>44</v>
          </cell>
          <cell r="U444">
            <v>44</v>
          </cell>
          <cell r="V444">
            <v>56</v>
          </cell>
        </row>
        <row r="445">
          <cell r="A445" t="str">
            <v>Connor McDavid</v>
          </cell>
          <cell r="B445">
            <v>35443</v>
          </cell>
          <cell r="C445">
            <v>73</v>
          </cell>
          <cell r="D445">
            <v>194</v>
          </cell>
          <cell r="E445">
            <v>2</v>
          </cell>
          <cell r="F445">
            <v>12500000</v>
          </cell>
          <cell r="G445">
            <v>67</v>
          </cell>
          <cell r="H445">
            <v>42</v>
          </cell>
          <cell r="I445">
            <v>84</v>
          </cell>
          <cell r="J445">
            <v>99</v>
          </cell>
          <cell r="K445">
            <v>71</v>
          </cell>
          <cell r="L445">
            <v>89</v>
          </cell>
          <cell r="M445">
            <v>86</v>
          </cell>
          <cell r="N445">
            <v>84</v>
          </cell>
          <cell r="O445">
            <v>81</v>
          </cell>
          <cell r="P445">
            <v>97</v>
          </cell>
          <cell r="Q445">
            <v>87</v>
          </cell>
          <cell r="R445">
            <v>60</v>
          </cell>
          <cell r="S445">
            <v>81</v>
          </cell>
          <cell r="T445">
            <v>78</v>
          </cell>
          <cell r="U445">
            <v>82</v>
          </cell>
          <cell r="V445">
            <v>83</v>
          </cell>
        </row>
        <row r="446">
          <cell r="A446" t="str">
            <v>Connor McMichael</v>
          </cell>
          <cell r="B446">
            <v>36906</v>
          </cell>
          <cell r="C446">
            <v>72</v>
          </cell>
          <cell r="D446">
            <v>180</v>
          </cell>
          <cell r="E446">
            <v>6</v>
          </cell>
          <cell r="F446">
            <v>1750000</v>
          </cell>
          <cell r="G446">
            <v>65</v>
          </cell>
          <cell r="H446">
            <v>51</v>
          </cell>
          <cell r="I446">
            <v>82</v>
          </cell>
          <cell r="J446">
            <v>82</v>
          </cell>
          <cell r="K446">
            <v>67</v>
          </cell>
          <cell r="L446">
            <v>74</v>
          </cell>
          <cell r="M446">
            <v>99</v>
          </cell>
          <cell r="N446">
            <v>74</v>
          </cell>
          <cell r="O446">
            <v>45</v>
          </cell>
          <cell r="P446">
            <v>79</v>
          </cell>
          <cell r="Q446">
            <v>83</v>
          </cell>
          <cell r="R446">
            <v>68</v>
          </cell>
          <cell r="S446">
            <v>25</v>
          </cell>
          <cell r="T446">
            <v>64</v>
          </cell>
          <cell r="U446">
            <v>65</v>
          </cell>
          <cell r="V446">
            <v>78</v>
          </cell>
        </row>
        <row r="447">
          <cell r="A447" t="str">
            <v>Connor Murphy</v>
          </cell>
          <cell r="B447">
            <v>34054</v>
          </cell>
          <cell r="C447">
            <v>76</v>
          </cell>
          <cell r="D447">
            <v>212</v>
          </cell>
          <cell r="E447">
            <v>2</v>
          </cell>
          <cell r="F447">
            <v>4400000</v>
          </cell>
          <cell r="G447">
            <v>82</v>
          </cell>
          <cell r="H447">
            <v>65</v>
          </cell>
          <cell r="I447">
            <v>78</v>
          </cell>
          <cell r="J447">
            <v>68</v>
          </cell>
          <cell r="K447">
            <v>81</v>
          </cell>
          <cell r="L447">
            <v>81</v>
          </cell>
          <cell r="M447">
            <v>85</v>
          </cell>
          <cell r="N447">
            <v>62</v>
          </cell>
          <cell r="O447">
            <v>25</v>
          </cell>
          <cell r="P447">
            <v>59</v>
          </cell>
          <cell r="Q447">
            <v>48</v>
          </cell>
          <cell r="R447">
            <v>92</v>
          </cell>
          <cell r="S447">
            <v>25</v>
          </cell>
          <cell r="T447">
            <v>78</v>
          </cell>
          <cell r="U447">
            <v>79</v>
          </cell>
          <cell r="V447">
            <v>65</v>
          </cell>
        </row>
        <row r="448">
          <cell r="A448" t="str">
            <v>Connor Mylymok</v>
          </cell>
          <cell r="B448">
            <v>36603</v>
          </cell>
          <cell r="C448">
            <v>73</v>
          </cell>
          <cell r="D448">
            <v>205</v>
          </cell>
          <cell r="E448">
            <v>0</v>
          </cell>
          <cell r="F448">
            <v>0</v>
          </cell>
          <cell r="G448">
            <v>60</v>
          </cell>
          <cell r="H448">
            <v>75</v>
          </cell>
          <cell r="I448">
            <v>25</v>
          </cell>
          <cell r="J448">
            <v>60</v>
          </cell>
          <cell r="K448">
            <v>75</v>
          </cell>
          <cell r="L448">
            <v>35</v>
          </cell>
          <cell r="M448">
            <v>34</v>
          </cell>
          <cell r="N448">
            <v>44</v>
          </cell>
          <cell r="O448">
            <v>50</v>
          </cell>
          <cell r="P448">
            <v>38</v>
          </cell>
          <cell r="Q448">
            <v>44</v>
          </cell>
          <cell r="R448">
            <v>52</v>
          </cell>
          <cell r="S448">
            <v>42</v>
          </cell>
          <cell r="T448">
            <v>44</v>
          </cell>
          <cell r="U448">
            <v>44</v>
          </cell>
          <cell r="V448">
            <v>45</v>
          </cell>
        </row>
        <row r="449">
          <cell r="A449" t="str">
            <v>Connor Zary</v>
          </cell>
          <cell r="B449">
            <v>37159</v>
          </cell>
          <cell r="C449">
            <v>72</v>
          </cell>
          <cell r="D449">
            <v>178</v>
          </cell>
          <cell r="E449">
            <v>1</v>
          </cell>
          <cell r="F449">
            <v>863333</v>
          </cell>
          <cell r="G449">
            <v>65</v>
          </cell>
          <cell r="H449">
            <v>41</v>
          </cell>
          <cell r="I449">
            <v>91</v>
          </cell>
          <cell r="J449">
            <v>75</v>
          </cell>
          <cell r="K449">
            <v>65</v>
          </cell>
          <cell r="L449">
            <v>73</v>
          </cell>
          <cell r="M449">
            <v>71</v>
          </cell>
          <cell r="N449">
            <v>76</v>
          </cell>
          <cell r="O449">
            <v>55</v>
          </cell>
          <cell r="P449">
            <v>71</v>
          </cell>
          <cell r="Q449">
            <v>75</v>
          </cell>
          <cell r="R449">
            <v>61</v>
          </cell>
          <cell r="S449">
            <v>25</v>
          </cell>
          <cell r="T449">
            <v>58</v>
          </cell>
          <cell r="U449">
            <v>58</v>
          </cell>
          <cell r="V449">
            <v>72</v>
          </cell>
        </row>
        <row r="450">
          <cell r="A450" t="str">
            <v>Conor Garland</v>
          </cell>
          <cell r="B450">
            <v>35135</v>
          </cell>
          <cell r="C450">
            <v>70</v>
          </cell>
          <cell r="D450">
            <v>165</v>
          </cell>
          <cell r="E450">
            <v>2</v>
          </cell>
          <cell r="F450">
            <v>4950000</v>
          </cell>
          <cell r="G450">
            <v>67</v>
          </cell>
          <cell r="H450">
            <v>54</v>
          </cell>
          <cell r="I450">
            <v>81</v>
          </cell>
          <cell r="J450">
            <v>83</v>
          </cell>
          <cell r="K450">
            <v>61</v>
          </cell>
          <cell r="L450">
            <v>79</v>
          </cell>
          <cell r="M450">
            <v>98</v>
          </cell>
          <cell r="N450">
            <v>82</v>
          </cell>
          <cell r="O450">
            <v>33</v>
          </cell>
          <cell r="P450">
            <v>79</v>
          </cell>
          <cell r="Q450">
            <v>74</v>
          </cell>
          <cell r="R450">
            <v>70</v>
          </cell>
          <cell r="S450">
            <v>70</v>
          </cell>
          <cell r="T450">
            <v>71</v>
          </cell>
          <cell r="U450">
            <v>73</v>
          </cell>
          <cell r="V450">
            <v>76</v>
          </cell>
        </row>
        <row r="451">
          <cell r="A451" t="str">
            <v>Conor Geekie</v>
          </cell>
          <cell r="B451">
            <v>38111</v>
          </cell>
          <cell r="C451">
            <v>76</v>
          </cell>
          <cell r="D451">
            <v>207</v>
          </cell>
          <cell r="E451">
            <v>2</v>
          </cell>
          <cell r="F451">
            <v>925000</v>
          </cell>
          <cell r="G451">
            <v>84</v>
          </cell>
          <cell r="H451">
            <v>45</v>
          </cell>
          <cell r="I451">
            <v>90</v>
          </cell>
          <cell r="J451">
            <v>78</v>
          </cell>
          <cell r="K451">
            <v>78</v>
          </cell>
          <cell r="L451">
            <v>62</v>
          </cell>
          <cell r="M451">
            <v>93</v>
          </cell>
          <cell r="N451">
            <v>64</v>
          </cell>
          <cell r="O451">
            <v>51</v>
          </cell>
          <cell r="P451">
            <v>61</v>
          </cell>
          <cell r="Q451">
            <v>68</v>
          </cell>
          <cell r="R451">
            <v>65</v>
          </cell>
          <cell r="S451">
            <v>25</v>
          </cell>
          <cell r="T451">
            <v>49</v>
          </cell>
          <cell r="U451">
            <v>49</v>
          </cell>
          <cell r="V451">
            <v>69</v>
          </cell>
        </row>
        <row r="452">
          <cell r="A452" t="str">
            <v>Conor Sheary</v>
          </cell>
          <cell r="B452">
            <v>33763</v>
          </cell>
          <cell r="C452">
            <v>68</v>
          </cell>
          <cell r="D452">
            <v>182</v>
          </cell>
          <cell r="E452">
            <v>2</v>
          </cell>
          <cell r="F452">
            <v>2000000</v>
          </cell>
          <cell r="G452">
            <v>70</v>
          </cell>
          <cell r="H452">
            <v>63</v>
          </cell>
          <cell r="I452">
            <v>87</v>
          </cell>
          <cell r="J452">
            <v>72</v>
          </cell>
          <cell r="K452">
            <v>63</v>
          </cell>
          <cell r="L452">
            <v>77</v>
          </cell>
          <cell r="M452">
            <v>80</v>
          </cell>
          <cell r="N452">
            <v>69</v>
          </cell>
          <cell r="O452">
            <v>80</v>
          </cell>
          <cell r="P452">
            <v>66</v>
          </cell>
          <cell r="Q452">
            <v>63</v>
          </cell>
          <cell r="R452">
            <v>71</v>
          </cell>
          <cell r="S452">
            <v>60</v>
          </cell>
          <cell r="T452">
            <v>74</v>
          </cell>
          <cell r="U452">
            <v>78</v>
          </cell>
          <cell r="V452">
            <v>68</v>
          </cell>
        </row>
        <row r="453">
          <cell r="A453" t="str">
            <v>Conor Timmins</v>
          </cell>
          <cell r="B453">
            <v>36056</v>
          </cell>
          <cell r="C453">
            <v>75</v>
          </cell>
          <cell r="D453">
            <v>213</v>
          </cell>
          <cell r="E453">
            <v>1</v>
          </cell>
          <cell r="F453">
            <v>1100000</v>
          </cell>
          <cell r="G453">
            <v>71</v>
          </cell>
          <cell r="H453">
            <v>44</v>
          </cell>
          <cell r="I453">
            <v>86</v>
          </cell>
          <cell r="J453">
            <v>69</v>
          </cell>
          <cell r="K453">
            <v>79</v>
          </cell>
          <cell r="L453">
            <v>70</v>
          </cell>
          <cell r="M453">
            <v>85</v>
          </cell>
          <cell r="N453">
            <v>60</v>
          </cell>
          <cell r="O453">
            <v>25</v>
          </cell>
          <cell r="P453">
            <v>53</v>
          </cell>
          <cell r="Q453">
            <v>48</v>
          </cell>
          <cell r="R453">
            <v>80</v>
          </cell>
          <cell r="S453">
            <v>25</v>
          </cell>
          <cell r="T453">
            <v>60</v>
          </cell>
          <cell r="U453">
            <v>61</v>
          </cell>
          <cell r="V453">
            <v>62</v>
          </cell>
        </row>
        <row r="454">
          <cell r="A454" t="str">
            <v>Cooper Marody</v>
          </cell>
          <cell r="B454">
            <v>35419</v>
          </cell>
          <cell r="C454">
            <v>72</v>
          </cell>
          <cell r="D454">
            <v>185</v>
          </cell>
          <cell r="E454">
            <v>6</v>
          </cell>
          <cell r="F454">
            <v>1000000</v>
          </cell>
          <cell r="G454">
            <v>74</v>
          </cell>
          <cell r="H454">
            <v>71</v>
          </cell>
          <cell r="I454">
            <v>77</v>
          </cell>
          <cell r="J454">
            <v>65</v>
          </cell>
          <cell r="K454">
            <v>67</v>
          </cell>
          <cell r="L454">
            <v>72</v>
          </cell>
          <cell r="M454">
            <v>73</v>
          </cell>
          <cell r="N454">
            <v>64</v>
          </cell>
          <cell r="O454">
            <v>80</v>
          </cell>
          <cell r="P454">
            <v>63</v>
          </cell>
          <cell r="Q454">
            <v>62</v>
          </cell>
          <cell r="R454">
            <v>65</v>
          </cell>
          <cell r="S454">
            <v>59</v>
          </cell>
          <cell r="T454">
            <v>48</v>
          </cell>
          <cell r="U454">
            <v>48</v>
          </cell>
          <cell r="V454">
            <v>51</v>
          </cell>
        </row>
        <row r="455">
          <cell r="A455" t="str">
            <v>Cooper Walker</v>
          </cell>
          <cell r="B455">
            <v>37448</v>
          </cell>
          <cell r="C455">
            <v>72</v>
          </cell>
          <cell r="D455">
            <v>185</v>
          </cell>
          <cell r="E455">
            <v>0</v>
          </cell>
          <cell r="F455">
            <v>0</v>
          </cell>
          <cell r="G455">
            <v>75</v>
          </cell>
          <cell r="H455">
            <v>68</v>
          </cell>
          <cell r="I455">
            <v>90</v>
          </cell>
          <cell r="J455">
            <v>63</v>
          </cell>
          <cell r="K455">
            <v>68</v>
          </cell>
          <cell r="L455">
            <v>45</v>
          </cell>
          <cell r="M455">
            <v>44</v>
          </cell>
          <cell r="N455">
            <v>53</v>
          </cell>
          <cell r="O455">
            <v>66</v>
          </cell>
          <cell r="P455">
            <v>47</v>
          </cell>
          <cell r="Q455">
            <v>54</v>
          </cell>
          <cell r="R455">
            <v>62</v>
          </cell>
          <cell r="S455">
            <v>51</v>
          </cell>
          <cell r="T455">
            <v>44</v>
          </cell>
          <cell r="U455">
            <v>44</v>
          </cell>
          <cell r="V455">
            <v>57</v>
          </cell>
        </row>
        <row r="456">
          <cell r="A456" t="str">
            <v>Cooper Zech</v>
          </cell>
          <cell r="B456">
            <v>36147</v>
          </cell>
          <cell r="C456">
            <v>70</v>
          </cell>
          <cell r="D456">
            <v>176</v>
          </cell>
          <cell r="E456">
            <v>0</v>
          </cell>
          <cell r="F456">
            <v>0</v>
          </cell>
          <cell r="G456">
            <v>71</v>
          </cell>
          <cell r="H456">
            <v>63</v>
          </cell>
          <cell r="I456">
            <v>90</v>
          </cell>
          <cell r="J456">
            <v>67</v>
          </cell>
          <cell r="K456">
            <v>63</v>
          </cell>
          <cell r="L456">
            <v>53</v>
          </cell>
          <cell r="M456">
            <v>55</v>
          </cell>
          <cell r="N456">
            <v>45</v>
          </cell>
          <cell r="O456">
            <v>25</v>
          </cell>
          <cell r="P456">
            <v>34</v>
          </cell>
          <cell r="Q456">
            <v>41</v>
          </cell>
          <cell r="R456">
            <v>58</v>
          </cell>
          <cell r="S456">
            <v>39</v>
          </cell>
          <cell r="T456">
            <v>45</v>
          </cell>
          <cell r="U456">
            <v>45</v>
          </cell>
          <cell r="V456">
            <v>64</v>
          </cell>
        </row>
        <row r="457">
          <cell r="A457" t="str">
            <v>Corey Andonovski</v>
          </cell>
          <cell r="B457">
            <v>36245</v>
          </cell>
          <cell r="C457">
            <v>73</v>
          </cell>
          <cell r="D457">
            <v>210</v>
          </cell>
          <cell r="E457">
            <v>0</v>
          </cell>
          <cell r="F457">
            <v>0</v>
          </cell>
          <cell r="G457">
            <v>76</v>
          </cell>
          <cell r="H457">
            <v>77</v>
          </cell>
          <cell r="I457">
            <v>75</v>
          </cell>
          <cell r="J457">
            <v>62</v>
          </cell>
          <cell r="K457">
            <v>77</v>
          </cell>
          <cell r="L457">
            <v>48</v>
          </cell>
          <cell r="M457">
            <v>49</v>
          </cell>
          <cell r="N457">
            <v>48</v>
          </cell>
          <cell r="O457">
            <v>50</v>
          </cell>
          <cell r="P457">
            <v>42</v>
          </cell>
          <cell r="Q457">
            <v>48</v>
          </cell>
          <cell r="R457">
            <v>61</v>
          </cell>
          <cell r="S457">
            <v>46</v>
          </cell>
          <cell r="T457">
            <v>44</v>
          </cell>
          <cell r="U457">
            <v>44</v>
          </cell>
          <cell r="V457">
            <v>53</v>
          </cell>
        </row>
        <row r="458">
          <cell r="A458" t="str">
            <v>Corey Perry</v>
          </cell>
          <cell r="B458">
            <v>31183</v>
          </cell>
          <cell r="C458">
            <v>75</v>
          </cell>
          <cell r="D458">
            <v>208</v>
          </cell>
          <cell r="E458">
            <v>0</v>
          </cell>
          <cell r="F458">
            <v>0</v>
          </cell>
          <cell r="G458">
            <v>63</v>
          </cell>
          <cell r="H458">
            <v>83</v>
          </cell>
          <cell r="I458">
            <v>79</v>
          </cell>
          <cell r="J458">
            <v>69</v>
          </cell>
          <cell r="K458">
            <v>79</v>
          </cell>
          <cell r="L458">
            <v>61</v>
          </cell>
          <cell r="M458">
            <v>98</v>
          </cell>
          <cell r="N458">
            <v>67</v>
          </cell>
          <cell r="O458">
            <v>49</v>
          </cell>
          <cell r="P458">
            <v>62</v>
          </cell>
          <cell r="Q458">
            <v>74</v>
          </cell>
          <cell r="R458">
            <v>58</v>
          </cell>
          <cell r="S458">
            <v>61</v>
          </cell>
          <cell r="T458">
            <v>97</v>
          </cell>
          <cell r="U458">
            <v>99</v>
          </cell>
          <cell r="V458">
            <v>69</v>
          </cell>
        </row>
        <row r="459">
          <cell r="A459" t="str">
            <v>Corey Schueneman</v>
          </cell>
          <cell r="B459">
            <v>34944</v>
          </cell>
          <cell r="C459">
            <v>71</v>
          </cell>
          <cell r="D459">
            <v>197</v>
          </cell>
          <cell r="E459">
            <v>1</v>
          </cell>
          <cell r="F459">
            <v>700000</v>
          </cell>
          <cell r="G459">
            <v>75</v>
          </cell>
          <cell r="H459">
            <v>70</v>
          </cell>
          <cell r="I459">
            <v>88</v>
          </cell>
          <cell r="J459">
            <v>67</v>
          </cell>
          <cell r="K459">
            <v>70</v>
          </cell>
          <cell r="L459">
            <v>75</v>
          </cell>
          <cell r="M459">
            <v>82</v>
          </cell>
          <cell r="N459">
            <v>50</v>
          </cell>
          <cell r="O459">
            <v>25</v>
          </cell>
          <cell r="P459">
            <v>43</v>
          </cell>
          <cell r="Q459">
            <v>41</v>
          </cell>
          <cell r="R459">
            <v>62</v>
          </cell>
          <cell r="S459">
            <v>39</v>
          </cell>
          <cell r="T459">
            <v>47</v>
          </cell>
          <cell r="U459">
            <v>47</v>
          </cell>
          <cell r="V459">
            <v>55</v>
          </cell>
        </row>
        <row r="460">
          <cell r="A460" t="str">
            <v>Corson Ceulemans</v>
          </cell>
          <cell r="B460">
            <v>37746</v>
          </cell>
          <cell r="C460">
            <v>74</v>
          </cell>
          <cell r="D460">
            <v>191</v>
          </cell>
          <cell r="E460">
            <v>1</v>
          </cell>
          <cell r="F460">
            <v>700000</v>
          </cell>
          <cell r="G460">
            <v>73</v>
          </cell>
          <cell r="H460">
            <v>72</v>
          </cell>
          <cell r="I460">
            <v>75</v>
          </cell>
          <cell r="J460">
            <v>62</v>
          </cell>
          <cell r="K460">
            <v>72</v>
          </cell>
          <cell r="L460">
            <v>53</v>
          </cell>
          <cell r="M460">
            <v>55</v>
          </cell>
          <cell r="N460">
            <v>47</v>
          </cell>
          <cell r="O460">
            <v>25</v>
          </cell>
          <cell r="P460">
            <v>37</v>
          </cell>
          <cell r="Q460">
            <v>41</v>
          </cell>
          <cell r="R460">
            <v>59</v>
          </cell>
          <cell r="S460">
            <v>39</v>
          </cell>
          <cell r="T460">
            <v>44</v>
          </cell>
          <cell r="U460">
            <v>44</v>
          </cell>
          <cell r="V460">
            <v>50</v>
          </cell>
        </row>
        <row r="461">
          <cell r="A461" t="str">
            <v>Cory Conacher</v>
          </cell>
          <cell r="B461">
            <v>32856</v>
          </cell>
          <cell r="C461">
            <v>69</v>
          </cell>
          <cell r="D461">
            <v>181</v>
          </cell>
          <cell r="E461">
            <v>0</v>
          </cell>
          <cell r="F461">
            <v>0</v>
          </cell>
          <cell r="G461">
            <v>65</v>
          </cell>
          <cell r="H461">
            <v>64</v>
          </cell>
          <cell r="I461">
            <v>67</v>
          </cell>
          <cell r="J461">
            <v>65</v>
          </cell>
          <cell r="K461">
            <v>64</v>
          </cell>
          <cell r="L461">
            <v>57</v>
          </cell>
          <cell r="M461">
            <v>59</v>
          </cell>
          <cell r="N461">
            <v>53</v>
          </cell>
          <cell r="O461">
            <v>66</v>
          </cell>
          <cell r="P461">
            <v>47</v>
          </cell>
          <cell r="Q461">
            <v>51</v>
          </cell>
          <cell r="R461">
            <v>61</v>
          </cell>
          <cell r="S461">
            <v>48</v>
          </cell>
          <cell r="T461">
            <v>67</v>
          </cell>
          <cell r="U461">
            <v>68</v>
          </cell>
          <cell r="V461">
            <v>20</v>
          </cell>
        </row>
        <row r="462">
          <cell r="A462" t="str">
            <v>Coulson Pitre</v>
          </cell>
          <cell r="B462">
            <v>38333</v>
          </cell>
          <cell r="C462">
            <v>73</v>
          </cell>
          <cell r="D462">
            <v>185</v>
          </cell>
          <cell r="E462">
            <v>2</v>
          </cell>
          <cell r="F462">
            <v>925000</v>
          </cell>
          <cell r="G462">
            <v>75</v>
          </cell>
          <cell r="H462">
            <v>69</v>
          </cell>
          <cell r="I462">
            <v>89</v>
          </cell>
          <cell r="J462">
            <v>64</v>
          </cell>
          <cell r="K462">
            <v>69</v>
          </cell>
          <cell r="L462">
            <v>70</v>
          </cell>
          <cell r="M462">
            <v>76</v>
          </cell>
          <cell r="N462">
            <v>50</v>
          </cell>
          <cell r="O462">
            <v>50</v>
          </cell>
          <cell r="P462">
            <v>50</v>
          </cell>
          <cell r="Q462">
            <v>46</v>
          </cell>
          <cell r="R462">
            <v>61</v>
          </cell>
          <cell r="S462">
            <v>44</v>
          </cell>
          <cell r="T462">
            <v>44</v>
          </cell>
          <cell r="U462">
            <v>44</v>
          </cell>
          <cell r="V462">
            <v>55</v>
          </cell>
        </row>
        <row r="463">
          <cell r="A463" t="str">
            <v>Craig Smith</v>
          </cell>
          <cell r="B463">
            <v>32756</v>
          </cell>
          <cell r="C463">
            <v>73</v>
          </cell>
          <cell r="D463">
            <v>203</v>
          </cell>
          <cell r="E463">
            <v>1</v>
          </cell>
          <cell r="F463">
            <v>1150000</v>
          </cell>
          <cell r="G463">
            <v>73</v>
          </cell>
          <cell r="H463">
            <v>43</v>
          </cell>
          <cell r="I463">
            <v>83</v>
          </cell>
          <cell r="J463">
            <v>75</v>
          </cell>
          <cell r="K463">
            <v>74</v>
          </cell>
          <cell r="L463">
            <v>59</v>
          </cell>
          <cell r="M463">
            <v>76</v>
          </cell>
          <cell r="N463">
            <v>64</v>
          </cell>
          <cell r="O463">
            <v>36</v>
          </cell>
          <cell r="P463">
            <v>62</v>
          </cell>
          <cell r="Q463">
            <v>68</v>
          </cell>
          <cell r="R463">
            <v>66</v>
          </cell>
          <cell r="S463">
            <v>50</v>
          </cell>
          <cell r="T463">
            <v>85</v>
          </cell>
          <cell r="U463">
            <v>90</v>
          </cell>
          <cell r="V463">
            <v>67</v>
          </cell>
        </row>
        <row r="464">
          <cell r="A464" t="str">
            <v>Cristiano DiGiacinto</v>
          </cell>
          <cell r="B464">
            <v>35074</v>
          </cell>
          <cell r="C464">
            <v>71</v>
          </cell>
          <cell r="D464">
            <v>183</v>
          </cell>
          <cell r="E464">
            <v>0</v>
          </cell>
          <cell r="F464">
            <v>0</v>
          </cell>
          <cell r="G464">
            <v>74</v>
          </cell>
          <cell r="H464">
            <v>66</v>
          </cell>
          <cell r="I464">
            <v>92</v>
          </cell>
          <cell r="J464">
            <v>60</v>
          </cell>
          <cell r="K464">
            <v>66</v>
          </cell>
          <cell r="L464">
            <v>48</v>
          </cell>
          <cell r="M464">
            <v>48</v>
          </cell>
          <cell r="N464">
            <v>49</v>
          </cell>
          <cell r="O464">
            <v>50</v>
          </cell>
          <cell r="P464">
            <v>45</v>
          </cell>
          <cell r="Q464">
            <v>48</v>
          </cell>
          <cell r="R464">
            <v>60</v>
          </cell>
          <cell r="S464">
            <v>46</v>
          </cell>
          <cell r="T464">
            <v>45</v>
          </cell>
          <cell r="U464">
            <v>45</v>
          </cell>
          <cell r="V464">
            <v>54</v>
          </cell>
        </row>
        <row r="465">
          <cell r="A465" t="str">
            <v>Cross Hanas</v>
          </cell>
          <cell r="B465">
            <v>37377</v>
          </cell>
          <cell r="C465">
            <v>73</v>
          </cell>
          <cell r="D465">
            <v>190</v>
          </cell>
          <cell r="E465">
            <v>6</v>
          </cell>
          <cell r="F465">
            <v>800000</v>
          </cell>
          <cell r="G465">
            <v>76</v>
          </cell>
          <cell r="H465">
            <v>71</v>
          </cell>
          <cell r="I465">
            <v>86</v>
          </cell>
          <cell r="J465">
            <v>64</v>
          </cell>
          <cell r="K465">
            <v>71</v>
          </cell>
          <cell r="L465">
            <v>52</v>
          </cell>
          <cell r="M465">
            <v>52</v>
          </cell>
          <cell r="N465">
            <v>54</v>
          </cell>
          <cell r="O465">
            <v>50</v>
          </cell>
          <cell r="P465">
            <v>47</v>
          </cell>
          <cell r="Q465">
            <v>56</v>
          </cell>
          <cell r="R465">
            <v>63</v>
          </cell>
          <cell r="S465">
            <v>53</v>
          </cell>
          <cell r="T465">
            <v>44</v>
          </cell>
          <cell r="U465">
            <v>44</v>
          </cell>
          <cell r="V465">
            <v>58</v>
          </cell>
        </row>
        <row r="466">
          <cell r="A466" t="str">
            <v>Curtis Douglas</v>
          </cell>
          <cell r="B466">
            <v>36591</v>
          </cell>
          <cell r="C466">
            <v>81</v>
          </cell>
          <cell r="D466">
            <v>242</v>
          </cell>
          <cell r="E466">
            <v>6</v>
          </cell>
          <cell r="F466">
            <v>950000</v>
          </cell>
          <cell r="G466">
            <v>81</v>
          </cell>
          <cell r="H466">
            <v>94</v>
          </cell>
          <cell r="I466">
            <v>50</v>
          </cell>
          <cell r="J466">
            <v>65</v>
          </cell>
          <cell r="K466">
            <v>94</v>
          </cell>
          <cell r="L466">
            <v>53</v>
          </cell>
          <cell r="M466">
            <v>53</v>
          </cell>
          <cell r="N466">
            <v>55</v>
          </cell>
          <cell r="O466">
            <v>69</v>
          </cell>
          <cell r="P466">
            <v>50</v>
          </cell>
          <cell r="Q466">
            <v>56</v>
          </cell>
          <cell r="R466">
            <v>65</v>
          </cell>
          <cell r="S466">
            <v>53</v>
          </cell>
          <cell r="T466">
            <v>44</v>
          </cell>
          <cell r="U466">
            <v>44</v>
          </cell>
          <cell r="V466">
            <v>59</v>
          </cell>
        </row>
        <row r="467">
          <cell r="A467" t="str">
            <v>Curtis Hall</v>
          </cell>
          <cell r="B467">
            <v>36642</v>
          </cell>
          <cell r="C467">
            <v>75</v>
          </cell>
          <cell r="D467">
            <v>212</v>
          </cell>
          <cell r="E467">
            <v>0</v>
          </cell>
          <cell r="F467">
            <v>0</v>
          </cell>
          <cell r="G467">
            <v>84</v>
          </cell>
          <cell r="H467">
            <v>79</v>
          </cell>
          <cell r="I467">
            <v>95</v>
          </cell>
          <cell r="J467">
            <v>60</v>
          </cell>
          <cell r="K467">
            <v>79</v>
          </cell>
          <cell r="L467">
            <v>37</v>
          </cell>
          <cell r="M467">
            <v>36</v>
          </cell>
          <cell r="N467">
            <v>45</v>
          </cell>
          <cell r="O467">
            <v>56</v>
          </cell>
          <cell r="P467">
            <v>38</v>
          </cell>
          <cell r="Q467">
            <v>46</v>
          </cell>
          <cell r="R467">
            <v>64</v>
          </cell>
          <cell r="S467">
            <v>44</v>
          </cell>
          <cell r="T467">
            <v>44</v>
          </cell>
          <cell r="U467">
            <v>44</v>
          </cell>
          <cell r="V467">
            <v>52</v>
          </cell>
        </row>
        <row r="468">
          <cell r="A468" t="str">
            <v>Curtis Lazar</v>
          </cell>
          <cell r="B468">
            <v>34732</v>
          </cell>
          <cell r="C468">
            <v>72</v>
          </cell>
          <cell r="D468">
            <v>203</v>
          </cell>
          <cell r="E468">
            <v>1</v>
          </cell>
          <cell r="F468">
            <v>1000000</v>
          </cell>
          <cell r="G468">
            <v>87</v>
          </cell>
          <cell r="H468">
            <v>45</v>
          </cell>
          <cell r="I468">
            <v>90</v>
          </cell>
          <cell r="J468">
            <v>87</v>
          </cell>
          <cell r="K468">
            <v>73</v>
          </cell>
          <cell r="L468">
            <v>57</v>
          </cell>
          <cell r="M468">
            <v>65</v>
          </cell>
          <cell r="N468">
            <v>61</v>
          </cell>
          <cell r="O468">
            <v>83</v>
          </cell>
          <cell r="P468">
            <v>56</v>
          </cell>
          <cell r="Q468">
            <v>56</v>
          </cell>
          <cell r="R468">
            <v>73</v>
          </cell>
          <cell r="S468">
            <v>25</v>
          </cell>
          <cell r="T468">
            <v>74</v>
          </cell>
          <cell r="U468">
            <v>76</v>
          </cell>
          <cell r="V468">
            <v>65</v>
          </cell>
        </row>
        <row r="469">
          <cell r="A469" t="str">
            <v>Curtis McKenzie</v>
          </cell>
          <cell r="B469">
            <v>33291</v>
          </cell>
          <cell r="C469">
            <v>74</v>
          </cell>
          <cell r="D469">
            <v>205</v>
          </cell>
          <cell r="E469">
            <v>1</v>
          </cell>
          <cell r="F469">
            <v>800000</v>
          </cell>
          <cell r="G469">
            <v>72</v>
          </cell>
          <cell r="H469">
            <v>76</v>
          </cell>
          <cell r="I469">
            <v>64</v>
          </cell>
          <cell r="J469">
            <v>66</v>
          </cell>
          <cell r="K469">
            <v>76</v>
          </cell>
          <cell r="L469">
            <v>77</v>
          </cell>
          <cell r="M469">
            <v>82</v>
          </cell>
          <cell r="N469">
            <v>57</v>
          </cell>
          <cell r="O469">
            <v>50</v>
          </cell>
          <cell r="P469">
            <v>50</v>
          </cell>
          <cell r="Q469">
            <v>59</v>
          </cell>
          <cell r="R469">
            <v>61</v>
          </cell>
          <cell r="S469">
            <v>56</v>
          </cell>
          <cell r="T469">
            <v>44</v>
          </cell>
          <cell r="U469">
            <v>45</v>
          </cell>
          <cell r="V469">
            <v>60</v>
          </cell>
        </row>
        <row r="470">
          <cell r="A470" t="str">
            <v>Cutter Gauthier</v>
          </cell>
          <cell r="B470">
            <v>38005</v>
          </cell>
          <cell r="C470">
            <v>74</v>
          </cell>
          <cell r="D470">
            <v>201</v>
          </cell>
          <cell r="E470">
            <v>3</v>
          </cell>
          <cell r="F470">
            <v>875000</v>
          </cell>
          <cell r="G470">
            <v>71</v>
          </cell>
          <cell r="H470">
            <v>43</v>
          </cell>
          <cell r="I470">
            <v>91</v>
          </cell>
          <cell r="J470">
            <v>91</v>
          </cell>
          <cell r="K470">
            <v>75</v>
          </cell>
          <cell r="L470">
            <v>67</v>
          </cell>
          <cell r="M470">
            <v>99</v>
          </cell>
          <cell r="N470">
            <v>73</v>
          </cell>
          <cell r="O470">
            <v>38</v>
          </cell>
          <cell r="P470">
            <v>74</v>
          </cell>
          <cell r="Q470">
            <v>75</v>
          </cell>
          <cell r="R470">
            <v>66</v>
          </cell>
          <cell r="S470">
            <v>25</v>
          </cell>
          <cell r="T470">
            <v>55</v>
          </cell>
          <cell r="U470">
            <v>55</v>
          </cell>
          <cell r="V470">
            <v>75</v>
          </cell>
        </row>
        <row r="471">
          <cell r="A471" t="str">
            <v>D.J. Busdeker</v>
          </cell>
          <cell r="B471">
            <v>36428</v>
          </cell>
          <cell r="C471">
            <v>70</v>
          </cell>
          <cell r="D471">
            <v>182</v>
          </cell>
          <cell r="E471">
            <v>0</v>
          </cell>
          <cell r="F471">
            <v>0</v>
          </cell>
          <cell r="G471">
            <v>73</v>
          </cell>
          <cell r="H471">
            <v>65</v>
          </cell>
          <cell r="I471">
            <v>91</v>
          </cell>
          <cell r="J471">
            <v>66</v>
          </cell>
          <cell r="K471">
            <v>65</v>
          </cell>
          <cell r="L471">
            <v>57</v>
          </cell>
          <cell r="M471">
            <v>58</v>
          </cell>
          <cell r="N471">
            <v>53</v>
          </cell>
          <cell r="O471">
            <v>50</v>
          </cell>
          <cell r="P471">
            <v>50</v>
          </cell>
          <cell r="Q471">
            <v>51</v>
          </cell>
          <cell r="R471">
            <v>61</v>
          </cell>
          <cell r="S471">
            <v>48</v>
          </cell>
          <cell r="T471">
            <v>47</v>
          </cell>
          <cell r="U471">
            <v>47</v>
          </cell>
          <cell r="V471">
            <v>72</v>
          </cell>
        </row>
        <row r="472">
          <cell r="A472" t="str">
            <v>Daemon Hunt</v>
          </cell>
          <cell r="B472">
            <v>37391</v>
          </cell>
          <cell r="C472">
            <v>73</v>
          </cell>
          <cell r="D472">
            <v>201</v>
          </cell>
          <cell r="E472">
            <v>1</v>
          </cell>
          <cell r="F472">
            <v>828333</v>
          </cell>
          <cell r="G472">
            <v>78</v>
          </cell>
          <cell r="H472">
            <v>74</v>
          </cell>
          <cell r="I472">
            <v>88</v>
          </cell>
          <cell r="J472">
            <v>67</v>
          </cell>
          <cell r="K472">
            <v>74</v>
          </cell>
          <cell r="L472">
            <v>70</v>
          </cell>
          <cell r="M472">
            <v>75</v>
          </cell>
          <cell r="N472">
            <v>50</v>
          </cell>
          <cell r="O472">
            <v>25</v>
          </cell>
          <cell r="P472">
            <v>45</v>
          </cell>
          <cell r="Q472">
            <v>40</v>
          </cell>
          <cell r="R472">
            <v>63</v>
          </cell>
          <cell r="S472">
            <v>38</v>
          </cell>
          <cell r="T472">
            <v>45</v>
          </cell>
          <cell r="U472">
            <v>45</v>
          </cell>
          <cell r="V472">
            <v>55</v>
          </cell>
        </row>
        <row r="473">
          <cell r="A473" t="str">
            <v>Dakota Joshua</v>
          </cell>
          <cell r="B473">
            <v>35200</v>
          </cell>
          <cell r="C473">
            <v>75</v>
          </cell>
          <cell r="D473">
            <v>206</v>
          </cell>
          <cell r="E473">
            <v>6</v>
          </cell>
          <cell r="F473">
            <v>3500000</v>
          </cell>
          <cell r="G473">
            <v>99</v>
          </cell>
          <cell r="H473">
            <v>70</v>
          </cell>
          <cell r="I473">
            <v>81</v>
          </cell>
          <cell r="J473">
            <v>69</v>
          </cell>
          <cell r="K473">
            <v>78</v>
          </cell>
          <cell r="L473">
            <v>63</v>
          </cell>
          <cell r="M473">
            <v>74</v>
          </cell>
          <cell r="N473">
            <v>64</v>
          </cell>
          <cell r="O473">
            <v>54</v>
          </cell>
          <cell r="P473">
            <v>61</v>
          </cell>
          <cell r="Q473">
            <v>62</v>
          </cell>
          <cell r="R473">
            <v>69</v>
          </cell>
          <cell r="S473">
            <v>25</v>
          </cell>
          <cell r="T473">
            <v>64</v>
          </cell>
          <cell r="U473">
            <v>65</v>
          </cell>
          <cell r="V473">
            <v>67</v>
          </cell>
        </row>
        <row r="474">
          <cell r="A474" t="str">
            <v>Dakota Mermis</v>
          </cell>
          <cell r="B474">
            <v>34339</v>
          </cell>
          <cell r="C474">
            <v>72</v>
          </cell>
          <cell r="D474">
            <v>197</v>
          </cell>
          <cell r="E474">
            <v>3</v>
          </cell>
          <cell r="F474">
            <v>1250000</v>
          </cell>
          <cell r="G474">
            <v>74</v>
          </cell>
          <cell r="H474">
            <v>71</v>
          </cell>
          <cell r="I474">
            <v>80</v>
          </cell>
          <cell r="J474">
            <v>70</v>
          </cell>
          <cell r="K474">
            <v>71</v>
          </cell>
          <cell r="L474">
            <v>55</v>
          </cell>
          <cell r="M474">
            <v>57</v>
          </cell>
          <cell r="N474">
            <v>48</v>
          </cell>
          <cell r="O474">
            <v>25</v>
          </cell>
          <cell r="P474">
            <v>40</v>
          </cell>
          <cell r="Q474">
            <v>39</v>
          </cell>
          <cell r="R474">
            <v>63</v>
          </cell>
          <cell r="S474">
            <v>37</v>
          </cell>
          <cell r="T474">
            <v>54</v>
          </cell>
          <cell r="U474">
            <v>54</v>
          </cell>
          <cell r="V474">
            <v>52</v>
          </cell>
        </row>
        <row r="475">
          <cell r="A475" t="str">
            <v>Dalibor Dvorsky</v>
          </cell>
          <cell r="B475">
            <v>38518</v>
          </cell>
          <cell r="C475">
            <v>73</v>
          </cell>
          <cell r="D475">
            <v>201</v>
          </cell>
          <cell r="E475">
            <v>3</v>
          </cell>
          <cell r="F475">
            <v>886667</v>
          </cell>
          <cell r="G475">
            <v>78</v>
          </cell>
          <cell r="H475">
            <v>74</v>
          </cell>
          <cell r="I475">
            <v>88</v>
          </cell>
          <cell r="J475">
            <v>67</v>
          </cell>
          <cell r="K475">
            <v>74</v>
          </cell>
          <cell r="L475">
            <v>75</v>
          </cell>
          <cell r="M475">
            <v>78</v>
          </cell>
          <cell r="N475">
            <v>64</v>
          </cell>
          <cell r="O475">
            <v>50</v>
          </cell>
          <cell r="P475">
            <v>60</v>
          </cell>
          <cell r="Q475">
            <v>64</v>
          </cell>
          <cell r="R475">
            <v>66</v>
          </cell>
          <cell r="S475">
            <v>61</v>
          </cell>
          <cell r="T475">
            <v>44</v>
          </cell>
          <cell r="U475">
            <v>44</v>
          </cell>
          <cell r="V475">
            <v>67</v>
          </cell>
        </row>
        <row r="476">
          <cell r="A476" t="str">
            <v>Dalton Smith</v>
          </cell>
          <cell r="B476">
            <v>33785</v>
          </cell>
          <cell r="C476">
            <v>74</v>
          </cell>
          <cell r="D476">
            <v>205</v>
          </cell>
          <cell r="E476">
            <v>0</v>
          </cell>
          <cell r="F476">
            <v>0</v>
          </cell>
          <cell r="G476">
            <v>69</v>
          </cell>
          <cell r="H476">
            <v>76</v>
          </cell>
          <cell r="I476">
            <v>52</v>
          </cell>
          <cell r="J476">
            <v>62</v>
          </cell>
          <cell r="K476">
            <v>76</v>
          </cell>
          <cell r="L476">
            <v>52</v>
          </cell>
          <cell r="M476">
            <v>53</v>
          </cell>
          <cell r="N476">
            <v>50</v>
          </cell>
          <cell r="O476">
            <v>50</v>
          </cell>
          <cell r="P476">
            <v>48</v>
          </cell>
          <cell r="Q476">
            <v>46</v>
          </cell>
          <cell r="R476">
            <v>58</v>
          </cell>
          <cell r="S476">
            <v>44</v>
          </cell>
          <cell r="T476">
            <v>44</v>
          </cell>
          <cell r="U476">
            <v>44</v>
          </cell>
          <cell r="V476">
            <v>51</v>
          </cell>
        </row>
        <row r="477">
          <cell r="A477" t="str">
            <v>Dalyn Wakely</v>
          </cell>
          <cell r="B477">
            <v>38051</v>
          </cell>
          <cell r="C477">
            <v>73</v>
          </cell>
          <cell r="D477">
            <v>198</v>
          </cell>
          <cell r="E477">
            <v>3</v>
          </cell>
          <cell r="F477">
            <v>875000</v>
          </cell>
          <cell r="G477">
            <v>58</v>
          </cell>
          <cell r="H477">
            <v>53</v>
          </cell>
          <cell r="I477">
            <v>70</v>
          </cell>
          <cell r="J477">
            <v>78</v>
          </cell>
          <cell r="K477">
            <v>71</v>
          </cell>
          <cell r="L477">
            <v>85</v>
          </cell>
          <cell r="M477">
            <v>95</v>
          </cell>
          <cell r="N477">
            <v>83</v>
          </cell>
          <cell r="O477">
            <v>74</v>
          </cell>
          <cell r="P477">
            <v>77</v>
          </cell>
          <cell r="Q477">
            <v>74</v>
          </cell>
          <cell r="R477">
            <v>61</v>
          </cell>
          <cell r="S477">
            <v>78</v>
          </cell>
          <cell r="T477">
            <v>54</v>
          </cell>
          <cell r="U477">
            <v>54</v>
          </cell>
          <cell r="V477">
            <v>90</v>
          </cell>
        </row>
        <row r="478">
          <cell r="A478" t="str">
            <v>Damien Giroux</v>
          </cell>
          <cell r="B478">
            <v>36588</v>
          </cell>
          <cell r="C478">
            <v>69</v>
          </cell>
          <cell r="D478">
            <v>179</v>
          </cell>
          <cell r="E478">
            <v>6</v>
          </cell>
          <cell r="F478">
            <v>1000069</v>
          </cell>
          <cell r="G478">
            <v>70</v>
          </cell>
          <cell r="H478">
            <v>62</v>
          </cell>
          <cell r="I478">
            <v>87</v>
          </cell>
          <cell r="J478">
            <v>64</v>
          </cell>
          <cell r="K478">
            <v>62</v>
          </cell>
          <cell r="L478">
            <v>62</v>
          </cell>
          <cell r="M478">
            <v>65</v>
          </cell>
          <cell r="N478">
            <v>53</v>
          </cell>
          <cell r="O478">
            <v>66</v>
          </cell>
          <cell r="P478">
            <v>51</v>
          </cell>
          <cell r="Q478">
            <v>51</v>
          </cell>
          <cell r="R478">
            <v>59</v>
          </cell>
          <cell r="S478">
            <v>48</v>
          </cell>
          <cell r="T478">
            <v>46</v>
          </cell>
          <cell r="U478">
            <v>46</v>
          </cell>
          <cell r="V478">
            <v>73</v>
          </cell>
        </row>
        <row r="479">
          <cell r="A479" t="str">
            <v>Damon Severson</v>
          </cell>
          <cell r="B479">
            <v>34553</v>
          </cell>
          <cell r="C479">
            <v>74</v>
          </cell>
          <cell r="D479">
            <v>204</v>
          </cell>
          <cell r="E479">
            <v>5</v>
          </cell>
          <cell r="F479">
            <v>5006981</v>
          </cell>
          <cell r="G479">
            <v>67</v>
          </cell>
          <cell r="H479">
            <v>53</v>
          </cell>
          <cell r="I479">
            <v>81</v>
          </cell>
          <cell r="J479">
            <v>75</v>
          </cell>
          <cell r="K479">
            <v>75</v>
          </cell>
          <cell r="L479">
            <v>77</v>
          </cell>
          <cell r="M479">
            <v>87</v>
          </cell>
          <cell r="N479">
            <v>64</v>
          </cell>
          <cell r="O479">
            <v>25</v>
          </cell>
          <cell r="P479">
            <v>61</v>
          </cell>
          <cell r="Q479">
            <v>50</v>
          </cell>
          <cell r="R479">
            <v>82</v>
          </cell>
          <cell r="S479">
            <v>56</v>
          </cell>
          <cell r="T479">
            <v>80</v>
          </cell>
          <cell r="U479">
            <v>81</v>
          </cell>
          <cell r="V479">
            <v>65</v>
          </cell>
        </row>
        <row r="480">
          <cell r="A480" t="str">
            <v>Dan Renouf</v>
          </cell>
          <cell r="B480">
            <v>34486</v>
          </cell>
          <cell r="C480">
            <v>75</v>
          </cell>
          <cell r="D480">
            <v>198</v>
          </cell>
          <cell r="E480">
            <v>0</v>
          </cell>
          <cell r="F480">
            <v>0</v>
          </cell>
          <cell r="G480">
            <v>68</v>
          </cell>
          <cell r="H480">
            <v>74</v>
          </cell>
          <cell r="I480">
            <v>55</v>
          </cell>
          <cell r="J480">
            <v>63</v>
          </cell>
          <cell r="K480">
            <v>74</v>
          </cell>
          <cell r="L480">
            <v>62</v>
          </cell>
          <cell r="M480">
            <v>66</v>
          </cell>
          <cell r="N480">
            <v>47</v>
          </cell>
          <cell r="O480">
            <v>25</v>
          </cell>
          <cell r="P480">
            <v>40</v>
          </cell>
          <cell r="Q480">
            <v>39</v>
          </cell>
          <cell r="R480">
            <v>57</v>
          </cell>
          <cell r="S480">
            <v>37</v>
          </cell>
          <cell r="T480">
            <v>44</v>
          </cell>
          <cell r="U480">
            <v>44</v>
          </cell>
          <cell r="V480">
            <v>50</v>
          </cell>
        </row>
        <row r="481">
          <cell r="A481" t="str">
            <v>Danick Martel</v>
          </cell>
          <cell r="B481">
            <v>34680</v>
          </cell>
          <cell r="C481">
            <v>69</v>
          </cell>
          <cell r="D481">
            <v>184</v>
          </cell>
          <cell r="E481">
            <v>0</v>
          </cell>
          <cell r="F481">
            <v>0</v>
          </cell>
          <cell r="G481">
            <v>70</v>
          </cell>
          <cell r="H481">
            <v>64</v>
          </cell>
          <cell r="I481">
            <v>83</v>
          </cell>
          <cell r="J481">
            <v>63</v>
          </cell>
          <cell r="K481">
            <v>64</v>
          </cell>
          <cell r="L481">
            <v>51</v>
          </cell>
          <cell r="M481">
            <v>50</v>
          </cell>
          <cell r="N481">
            <v>58</v>
          </cell>
          <cell r="O481">
            <v>50</v>
          </cell>
          <cell r="P481">
            <v>56</v>
          </cell>
          <cell r="Q481">
            <v>54</v>
          </cell>
          <cell r="R481">
            <v>63</v>
          </cell>
          <cell r="S481">
            <v>51</v>
          </cell>
          <cell r="T481">
            <v>59</v>
          </cell>
          <cell r="U481">
            <v>59</v>
          </cell>
          <cell r="V481">
            <v>36</v>
          </cell>
        </row>
        <row r="482">
          <cell r="A482" t="str">
            <v>Daniel D'Amato</v>
          </cell>
          <cell r="B482">
            <v>36989</v>
          </cell>
          <cell r="C482">
            <v>73</v>
          </cell>
          <cell r="D482">
            <v>194</v>
          </cell>
          <cell r="E482">
            <v>0</v>
          </cell>
          <cell r="F482">
            <v>0</v>
          </cell>
          <cell r="G482">
            <v>75</v>
          </cell>
          <cell r="H482">
            <v>71</v>
          </cell>
          <cell r="I482">
            <v>84</v>
          </cell>
          <cell r="J482">
            <v>65</v>
          </cell>
          <cell r="K482">
            <v>71</v>
          </cell>
          <cell r="L482">
            <v>51</v>
          </cell>
          <cell r="M482">
            <v>51</v>
          </cell>
          <cell r="N482">
            <v>54</v>
          </cell>
          <cell r="O482">
            <v>68</v>
          </cell>
          <cell r="P482">
            <v>47</v>
          </cell>
          <cell r="Q482">
            <v>57</v>
          </cell>
          <cell r="R482">
            <v>62</v>
          </cell>
          <cell r="S482">
            <v>54</v>
          </cell>
          <cell r="T482">
            <v>44</v>
          </cell>
          <cell r="U482">
            <v>44</v>
          </cell>
          <cell r="V482">
            <v>58</v>
          </cell>
        </row>
        <row r="483">
          <cell r="A483" t="str">
            <v>Daniel Sprong</v>
          </cell>
          <cell r="B483">
            <v>35506</v>
          </cell>
          <cell r="C483">
            <v>72</v>
          </cell>
          <cell r="D483">
            <v>195</v>
          </cell>
          <cell r="E483">
            <v>6</v>
          </cell>
          <cell r="F483">
            <v>3200000</v>
          </cell>
          <cell r="G483">
            <v>76</v>
          </cell>
          <cell r="H483">
            <v>44</v>
          </cell>
          <cell r="I483">
            <v>97</v>
          </cell>
          <cell r="J483">
            <v>77</v>
          </cell>
          <cell r="K483">
            <v>71</v>
          </cell>
          <cell r="L483">
            <v>62</v>
          </cell>
          <cell r="M483">
            <v>66</v>
          </cell>
          <cell r="N483">
            <v>71</v>
          </cell>
          <cell r="O483">
            <v>26</v>
          </cell>
          <cell r="P483">
            <v>63</v>
          </cell>
          <cell r="Q483">
            <v>58</v>
          </cell>
          <cell r="R483">
            <v>59</v>
          </cell>
          <cell r="S483">
            <v>63</v>
          </cell>
          <cell r="T483">
            <v>68</v>
          </cell>
          <cell r="U483">
            <v>69</v>
          </cell>
          <cell r="V483">
            <v>64</v>
          </cell>
        </row>
        <row r="484">
          <cell r="A484" t="str">
            <v>Daniel Torgersson</v>
          </cell>
          <cell r="B484">
            <v>37282</v>
          </cell>
          <cell r="C484">
            <v>75</v>
          </cell>
          <cell r="D484">
            <v>199</v>
          </cell>
          <cell r="E484">
            <v>6</v>
          </cell>
          <cell r="F484">
            <v>750000</v>
          </cell>
          <cell r="G484">
            <v>76</v>
          </cell>
          <cell r="H484">
            <v>74</v>
          </cell>
          <cell r="I484">
            <v>81</v>
          </cell>
          <cell r="J484">
            <v>60</v>
          </cell>
          <cell r="K484">
            <v>74</v>
          </cell>
          <cell r="L484">
            <v>36</v>
          </cell>
          <cell r="M484">
            <v>35</v>
          </cell>
          <cell r="N484">
            <v>44</v>
          </cell>
          <cell r="O484">
            <v>50</v>
          </cell>
          <cell r="P484">
            <v>38</v>
          </cell>
          <cell r="Q484">
            <v>44</v>
          </cell>
          <cell r="R484">
            <v>60</v>
          </cell>
          <cell r="S484">
            <v>42</v>
          </cell>
          <cell r="T484">
            <v>44</v>
          </cell>
          <cell r="U484">
            <v>44</v>
          </cell>
          <cell r="V484">
            <v>49</v>
          </cell>
        </row>
        <row r="485">
          <cell r="A485" t="str">
            <v>Daniel Walcott</v>
          </cell>
          <cell r="B485">
            <v>34384</v>
          </cell>
          <cell r="C485">
            <v>72</v>
          </cell>
          <cell r="D485">
            <v>178</v>
          </cell>
          <cell r="E485">
            <v>0</v>
          </cell>
          <cell r="F485">
            <v>0</v>
          </cell>
          <cell r="G485">
            <v>72</v>
          </cell>
          <cell r="H485">
            <v>65</v>
          </cell>
          <cell r="I485">
            <v>89</v>
          </cell>
          <cell r="J485">
            <v>63</v>
          </cell>
          <cell r="K485">
            <v>65</v>
          </cell>
          <cell r="L485">
            <v>70</v>
          </cell>
          <cell r="M485">
            <v>76</v>
          </cell>
          <cell r="N485">
            <v>49</v>
          </cell>
          <cell r="O485">
            <v>50</v>
          </cell>
          <cell r="P485">
            <v>47</v>
          </cell>
          <cell r="Q485">
            <v>46</v>
          </cell>
          <cell r="R485">
            <v>59</v>
          </cell>
          <cell r="S485">
            <v>44</v>
          </cell>
          <cell r="T485">
            <v>44</v>
          </cell>
          <cell r="U485">
            <v>44</v>
          </cell>
          <cell r="V485">
            <v>54</v>
          </cell>
        </row>
        <row r="486">
          <cell r="A486" t="str">
            <v>Daniil Chayka</v>
          </cell>
          <cell r="B486">
            <v>37551</v>
          </cell>
          <cell r="C486">
            <v>75</v>
          </cell>
          <cell r="D486">
            <v>190</v>
          </cell>
          <cell r="E486">
            <v>1</v>
          </cell>
          <cell r="F486">
            <v>700000</v>
          </cell>
          <cell r="G486">
            <v>80</v>
          </cell>
          <cell r="H486">
            <v>76</v>
          </cell>
          <cell r="I486">
            <v>82</v>
          </cell>
          <cell r="J486">
            <v>66</v>
          </cell>
          <cell r="K486">
            <v>71</v>
          </cell>
          <cell r="L486">
            <v>69</v>
          </cell>
          <cell r="M486">
            <v>76</v>
          </cell>
          <cell r="N486">
            <v>45</v>
          </cell>
          <cell r="O486">
            <v>25</v>
          </cell>
          <cell r="P486">
            <v>35</v>
          </cell>
          <cell r="Q486">
            <v>39</v>
          </cell>
          <cell r="R486">
            <v>60</v>
          </cell>
          <cell r="S486">
            <v>37</v>
          </cell>
          <cell r="T486">
            <v>46</v>
          </cell>
          <cell r="U486">
            <v>46</v>
          </cell>
          <cell r="V486">
            <v>78</v>
          </cell>
        </row>
        <row r="487">
          <cell r="A487" t="str">
            <v>Daniil Gushchin</v>
          </cell>
          <cell r="B487">
            <v>37409</v>
          </cell>
          <cell r="C487">
            <v>68</v>
          </cell>
          <cell r="D487">
            <v>168</v>
          </cell>
          <cell r="E487">
            <v>1</v>
          </cell>
          <cell r="F487">
            <v>828333</v>
          </cell>
          <cell r="G487">
            <v>66</v>
          </cell>
          <cell r="H487">
            <v>58</v>
          </cell>
          <cell r="I487">
            <v>88</v>
          </cell>
          <cell r="J487">
            <v>68</v>
          </cell>
          <cell r="K487">
            <v>58</v>
          </cell>
          <cell r="L487">
            <v>80</v>
          </cell>
          <cell r="M487">
            <v>81</v>
          </cell>
          <cell r="N487">
            <v>66</v>
          </cell>
          <cell r="O487">
            <v>50</v>
          </cell>
          <cell r="P487">
            <v>65</v>
          </cell>
          <cell r="Q487">
            <v>65</v>
          </cell>
          <cell r="R487">
            <v>60</v>
          </cell>
          <cell r="S487">
            <v>62</v>
          </cell>
          <cell r="T487">
            <v>46</v>
          </cell>
          <cell r="U487">
            <v>46</v>
          </cell>
          <cell r="V487">
            <v>78</v>
          </cell>
        </row>
        <row r="488">
          <cell r="A488" t="str">
            <v>Daniil Miromanov</v>
          </cell>
          <cell r="B488">
            <v>35622</v>
          </cell>
          <cell r="C488">
            <v>76</v>
          </cell>
          <cell r="D488">
            <v>207</v>
          </cell>
          <cell r="E488">
            <v>6</v>
          </cell>
          <cell r="F488">
            <v>1000000</v>
          </cell>
          <cell r="G488">
            <v>63</v>
          </cell>
          <cell r="H488">
            <v>42</v>
          </cell>
          <cell r="I488">
            <v>91</v>
          </cell>
          <cell r="J488">
            <v>75</v>
          </cell>
          <cell r="K488">
            <v>78</v>
          </cell>
          <cell r="L488">
            <v>72</v>
          </cell>
          <cell r="M488">
            <v>62</v>
          </cell>
          <cell r="N488">
            <v>61</v>
          </cell>
          <cell r="O488">
            <v>25</v>
          </cell>
          <cell r="P488">
            <v>52</v>
          </cell>
          <cell r="Q488">
            <v>48</v>
          </cell>
          <cell r="R488">
            <v>73</v>
          </cell>
          <cell r="S488">
            <v>25</v>
          </cell>
          <cell r="T488">
            <v>55</v>
          </cell>
          <cell r="U488">
            <v>55</v>
          </cell>
          <cell r="V488">
            <v>60</v>
          </cell>
        </row>
        <row r="489">
          <cell r="A489" t="str">
            <v>Daniil Misyul</v>
          </cell>
          <cell r="B489">
            <v>36819</v>
          </cell>
          <cell r="C489">
            <v>75</v>
          </cell>
          <cell r="D489">
            <v>176</v>
          </cell>
          <cell r="E489">
            <v>0</v>
          </cell>
          <cell r="F489">
            <v>0</v>
          </cell>
          <cell r="G489">
            <v>72</v>
          </cell>
          <cell r="H489">
            <v>68</v>
          </cell>
          <cell r="I489">
            <v>80</v>
          </cell>
          <cell r="J489">
            <v>67</v>
          </cell>
          <cell r="K489">
            <v>68</v>
          </cell>
          <cell r="L489">
            <v>61</v>
          </cell>
          <cell r="M489">
            <v>65</v>
          </cell>
          <cell r="N489">
            <v>46</v>
          </cell>
          <cell r="O489">
            <v>25</v>
          </cell>
          <cell r="P489">
            <v>37</v>
          </cell>
          <cell r="Q489">
            <v>39</v>
          </cell>
          <cell r="R489">
            <v>59</v>
          </cell>
          <cell r="S489">
            <v>37</v>
          </cell>
          <cell r="T489">
            <v>44</v>
          </cell>
          <cell r="U489">
            <v>44</v>
          </cell>
          <cell r="V489">
            <v>51</v>
          </cell>
        </row>
        <row r="490">
          <cell r="A490" t="str">
            <v>Danil Gushchin</v>
          </cell>
          <cell r="B490">
            <v>37293</v>
          </cell>
          <cell r="C490">
            <v>68</v>
          </cell>
          <cell r="D490">
            <v>165</v>
          </cell>
          <cell r="E490">
            <v>0</v>
          </cell>
          <cell r="F490">
            <v>0</v>
          </cell>
          <cell r="G490">
            <v>65</v>
          </cell>
          <cell r="H490">
            <v>41</v>
          </cell>
          <cell r="I490">
            <v>85</v>
          </cell>
          <cell r="J490">
            <v>70</v>
          </cell>
          <cell r="K490">
            <v>58</v>
          </cell>
          <cell r="L490">
            <v>62</v>
          </cell>
          <cell r="M490">
            <v>83</v>
          </cell>
          <cell r="N490">
            <v>69</v>
          </cell>
          <cell r="O490">
            <v>25</v>
          </cell>
          <cell r="P490">
            <v>58</v>
          </cell>
          <cell r="Q490">
            <v>55</v>
          </cell>
          <cell r="R490">
            <v>61</v>
          </cell>
          <cell r="S490">
            <v>25</v>
          </cell>
          <cell r="T490">
            <v>45</v>
          </cell>
          <cell r="U490">
            <v>45</v>
          </cell>
          <cell r="V490">
            <v>61</v>
          </cell>
        </row>
        <row r="491">
          <cell r="A491" t="str">
            <v>Danila Klimovich</v>
          </cell>
          <cell r="B491">
            <v>37630</v>
          </cell>
          <cell r="C491">
            <v>74</v>
          </cell>
          <cell r="D491">
            <v>202</v>
          </cell>
          <cell r="E491">
            <v>1</v>
          </cell>
          <cell r="F491">
            <v>700000</v>
          </cell>
          <cell r="G491">
            <v>75</v>
          </cell>
          <cell r="H491">
            <v>75</v>
          </cell>
          <cell r="I491">
            <v>74</v>
          </cell>
          <cell r="J491">
            <v>66</v>
          </cell>
          <cell r="K491">
            <v>75</v>
          </cell>
          <cell r="L491">
            <v>76</v>
          </cell>
          <cell r="M491">
            <v>80</v>
          </cell>
          <cell r="N491">
            <v>60</v>
          </cell>
          <cell r="O491">
            <v>50</v>
          </cell>
          <cell r="P491">
            <v>50</v>
          </cell>
          <cell r="Q491">
            <v>65</v>
          </cell>
          <cell r="R491">
            <v>64</v>
          </cell>
          <cell r="S491">
            <v>62</v>
          </cell>
          <cell r="T491">
            <v>44</v>
          </cell>
          <cell r="U491">
            <v>44</v>
          </cell>
          <cell r="V491">
            <v>64</v>
          </cell>
        </row>
        <row r="492">
          <cell r="A492" t="str">
            <v>Danila Zhuravlyov</v>
          </cell>
          <cell r="B492">
            <v>36742</v>
          </cell>
          <cell r="C492">
            <v>72</v>
          </cell>
          <cell r="D492">
            <v>165</v>
          </cell>
          <cell r="E492">
            <v>1</v>
          </cell>
          <cell r="F492">
            <v>925000</v>
          </cell>
          <cell r="G492">
            <v>69</v>
          </cell>
          <cell r="H492">
            <v>61</v>
          </cell>
          <cell r="I492">
            <v>87</v>
          </cell>
          <cell r="J492">
            <v>66</v>
          </cell>
          <cell r="K492">
            <v>61</v>
          </cell>
          <cell r="L492">
            <v>50</v>
          </cell>
          <cell r="M492">
            <v>52</v>
          </cell>
          <cell r="N492">
            <v>44</v>
          </cell>
          <cell r="O492">
            <v>25</v>
          </cell>
          <cell r="P492">
            <v>33</v>
          </cell>
          <cell r="Q492">
            <v>39</v>
          </cell>
          <cell r="R492">
            <v>57</v>
          </cell>
          <cell r="S492">
            <v>37</v>
          </cell>
          <cell r="T492">
            <v>46</v>
          </cell>
          <cell r="U492">
            <v>46</v>
          </cell>
          <cell r="V492">
            <v>73</v>
          </cell>
        </row>
        <row r="493">
          <cell r="A493" t="str">
            <v>Danny Katic</v>
          </cell>
          <cell r="B493">
            <v>36742</v>
          </cell>
          <cell r="C493">
            <v>77</v>
          </cell>
          <cell r="D493">
            <v>220</v>
          </cell>
          <cell r="E493">
            <v>0</v>
          </cell>
          <cell r="F493">
            <v>0</v>
          </cell>
          <cell r="G493">
            <v>76</v>
          </cell>
          <cell r="H493">
            <v>84</v>
          </cell>
          <cell r="I493">
            <v>56</v>
          </cell>
          <cell r="J493">
            <v>61</v>
          </cell>
          <cell r="K493">
            <v>84</v>
          </cell>
          <cell r="L493">
            <v>38</v>
          </cell>
          <cell r="M493">
            <v>36</v>
          </cell>
          <cell r="N493">
            <v>50</v>
          </cell>
          <cell r="O493">
            <v>50</v>
          </cell>
          <cell r="P493">
            <v>50</v>
          </cell>
          <cell r="Q493">
            <v>46</v>
          </cell>
          <cell r="R493">
            <v>62</v>
          </cell>
          <cell r="S493">
            <v>44</v>
          </cell>
          <cell r="T493">
            <v>44</v>
          </cell>
          <cell r="U493">
            <v>44</v>
          </cell>
          <cell r="V493">
            <v>52</v>
          </cell>
        </row>
        <row r="494">
          <cell r="A494" t="str">
            <v>Danny O'Regan</v>
          </cell>
          <cell r="B494">
            <v>34364</v>
          </cell>
          <cell r="C494">
            <v>70</v>
          </cell>
          <cell r="D494">
            <v>183</v>
          </cell>
          <cell r="E494">
            <v>1</v>
          </cell>
          <cell r="F494">
            <v>750000</v>
          </cell>
          <cell r="G494">
            <v>70</v>
          </cell>
          <cell r="H494">
            <v>63</v>
          </cell>
          <cell r="I494">
            <v>92</v>
          </cell>
          <cell r="J494">
            <v>68</v>
          </cell>
          <cell r="K494">
            <v>65</v>
          </cell>
          <cell r="L494">
            <v>72</v>
          </cell>
          <cell r="M494">
            <v>78</v>
          </cell>
          <cell r="N494">
            <v>63</v>
          </cell>
          <cell r="O494">
            <v>80</v>
          </cell>
          <cell r="P494">
            <v>61</v>
          </cell>
          <cell r="Q494">
            <v>61</v>
          </cell>
          <cell r="R494">
            <v>65</v>
          </cell>
          <cell r="S494">
            <v>59</v>
          </cell>
          <cell r="T494">
            <v>49</v>
          </cell>
          <cell r="U494">
            <v>49</v>
          </cell>
          <cell r="V494">
            <v>35</v>
          </cell>
        </row>
        <row r="495">
          <cell r="A495" t="str">
            <v>Danny Zhilkin</v>
          </cell>
          <cell r="B495">
            <v>37974</v>
          </cell>
          <cell r="C495">
            <v>74</v>
          </cell>
          <cell r="D495">
            <v>200</v>
          </cell>
          <cell r="E495">
            <v>2</v>
          </cell>
          <cell r="F495">
            <v>925000</v>
          </cell>
          <cell r="G495">
            <v>80</v>
          </cell>
          <cell r="H495">
            <v>75</v>
          </cell>
          <cell r="I495">
            <v>91</v>
          </cell>
          <cell r="J495">
            <v>63</v>
          </cell>
          <cell r="K495">
            <v>75</v>
          </cell>
          <cell r="L495">
            <v>49</v>
          </cell>
          <cell r="M495">
            <v>50</v>
          </cell>
          <cell r="N495">
            <v>49</v>
          </cell>
          <cell r="O495">
            <v>61</v>
          </cell>
          <cell r="P495">
            <v>46</v>
          </cell>
          <cell r="Q495">
            <v>46</v>
          </cell>
          <cell r="R495">
            <v>63</v>
          </cell>
          <cell r="S495">
            <v>44</v>
          </cell>
          <cell r="T495">
            <v>44</v>
          </cell>
          <cell r="U495">
            <v>44</v>
          </cell>
          <cell r="V495">
            <v>54</v>
          </cell>
        </row>
        <row r="496">
          <cell r="A496" t="str">
            <v>Dante Fabbro</v>
          </cell>
          <cell r="B496">
            <v>35966</v>
          </cell>
          <cell r="C496">
            <v>72</v>
          </cell>
          <cell r="D496">
            <v>189</v>
          </cell>
          <cell r="E496">
            <v>6</v>
          </cell>
          <cell r="F496">
            <v>2750000</v>
          </cell>
          <cell r="G496">
            <v>75</v>
          </cell>
          <cell r="H496">
            <v>43</v>
          </cell>
          <cell r="I496">
            <v>83</v>
          </cell>
          <cell r="J496">
            <v>69</v>
          </cell>
          <cell r="K496">
            <v>68</v>
          </cell>
          <cell r="L496">
            <v>81</v>
          </cell>
          <cell r="M496">
            <v>85</v>
          </cell>
          <cell r="N496">
            <v>61</v>
          </cell>
          <cell r="O496">
            <v>25</v>
          </cell>
          <cell r="P496">
            <v>59</v>
          </cell>
          <cell r="Q496">
            <v>54</v>
          </cell>
          <cell r="R496">
            <v>83</v>
          </cell>
          <cell r="S496">
            <v>25</v>
          </cell>
          <cell r="T496">
            <v>68</v>
          </cell>
          <cell r="U496">
            <v>69</v>
          </cell>
          <cell r="V496">
            <v>66</v>
          </cell>
        </row>
        <row r="497">
          <cell r="A497" t="str">
            <v>Danton Heinen</v>
          </cell>
          <cell r="B497">
            <v>34885</v>
          </cell>
          <cell r="C497">
            <v>74</v>
          </cell>
          <cell r="D497">
            <v>195</v>
          </cell>
          <cell r="E497">
            <v>6</v>
          </cell>
          <cell r="F497">
            <v>1850000</v>
          </cell>
          <cell r="G497">
            <v>75</v>
          </cell>
          <cell r="H497">
            <v>54</v>
          </cell>
          <cell r="I497">
            <v>88</v>
          </cell>
          <cell r="J497">
            <v>72</v>
          </cell>
          <cell r="K497">
            <v>74</v>
          </cell>
          <cell r="L497">
            <v>65</v>
          </cell>
          <cell r="M497">
            <v>96</v>
          </cell>
          <cell r="N497">
            <v>64</v>
          </cell>
          <cell r="O497">
            <v>38</v>
          </cell>
          <cell r="P497">
            <v>70</v>
          </cell>
          <cell r="Q497">
            <v>60</v>
          </cell>
          <cell r="R497">
            <v>69</v>
          </cell>
          <cell r="S497">
            <v>25</v>
          </cell>
          <cell r="T497">
            <v>73</v>
          </cell>
          <cell r="U497">
            <v>76</v>
          </cell>
          <cell r="V497">
            <v>67</v>
          </cell>
        </row>
        <row r="498">
          <cell r="A498" t="str">
            <v>Darien Kielb</v>
          </cell>
          <cell r="B498">
            <v>36237</v>
          </cell>
          <cell r="C498">
            <v>75</v>
          </cell>
          <cell r="D498">
            <v>184</v>
          </cell>
          <cell r="E498">
            <v>0</v>
          </cell>
          <cell r="F498">
            <v>0</v>
          </cell>
          <cell r="G498">
            <v>73</v>
          </cell>
          <cell r="H498">
            <v>70</v>
          </cell>
          <cell r="I498">
            <v>81</v>
          </cell>
          <cell r="J498">
            <v>65</v>
          </cell>
          <cell r="K498">
            <v>70</v>
          </cell>
          <cell r="L498">
            <v>54</v>
          </cell>
          <cell r="M498">
            <v>56</v>
          </cell>
          <cell r="N498">
            <v>47</v>
          </cell>
          <cell r="O498">
            <v>25</v>
          </cell>
          <cell r="P498">
            <v>37</v>
          </cell>
          <cell r="Q498">
            <v>41</v>
          </cell>
          <cell r="R498">
            <v>59</v>
          </cell>
          <cell r="S498">
            <v>39</v>
          </cell>
          <cell r="T498">
            <v>47</v>
          </cell>
          <cell r="U498">
            <v>47</v>
          </cell>
          <cell r="V498">
            <v>72</v>
          </cell>
        </row>
        <row r="499">
          <cell r="A499" t="str">
            <v>Darnell Nurse</v>
          </cell>
          <cell r="B499">
            <v>34734</v>
          </cell>
          <cell r="C499">
            <v>76</v>
          </cell>
          <cell r="D499">
            <v>215</v>
          </cell>
          <cell r="E499">
            <v>5</v>
          </cell>
          <cell r="F499">
            <v>9250000</v>
          </cell>
          <cell r="G499">
            <v>86</v>
          </cell>
          <cell r="H499">
            <v>79</v>
          </cell>
          <cell r="I499">
            <v>74</v>
          </cell>
          <cell r="J499">
            <v>77</v>
          </cell>
          <cell r="K499">
            <v>83</v>
          </cell>
          <cell r="L499">
            <v>85</v>
          </cell>
          <cell r="M499">
            <v>93</v>
          </cell>
          <cell r="N499">
            <v>66</v>
          </cell>
          <cell r="O499">
            <v>25</v>
          </cell>
          <cell r="P499">
            <v>67</v>
          </cell>
          <cell r="Q499">
            <v>49</v>
          </cell>
          <cell r="R499">
            <v>82</v>
          </cell>
          <cell r="S499">
            <v>25</v>
          </cell>
          <cell r="T499">
            <v>78</v>
          </cell>
          <cell r="U499">
            <v>82</v>
          </cell>
          <cell r="V499">
            <v>67</v>
          </cell>
        </row>
        <row r="500">
          <cell r="A500" t="str">
            <v>Darren Brady</v>
          </cell>
          <cell r="B500">
            <v>35160</v>
          </cell>
          <cell r="C500">
            <v>72</v>
          </cell>
          <cell r="D500">
            <v>201</v>
          </cell>
          <cell r="E500">
            <v>0</v>
          </cell>
          <cell r="F500">
            <v>0</v>
          </cell>
          <cell r="G500">
            <v>78</v>
          </cell>
          <cell r="H500">
            <v>73</v>
          </cell>
          <cell r="I500">
            <v>88</v>
          </cell>
          <cell r="J500">
            <v>62</v>
          </cell>
          <cell r="K500">
            <v>73</v>
          </cell>
          <cell r="L500">
            <v>39</v>
          </cell>
          <cell r="M500">
            <v>37</v>
          </cell>
          <cell r="N500">
            <v>51</v>
          </cell>
          <cell r="O500">
            <v>25</v>
          </cell>
          <cell r="P500">
            <v>49</v>
          </cell>
          <cell r="Q500">
            <v>39</v>
          </cell>
          <cell r="R500">
            <v>63</v>
          </cell>
          <cell r="S500">
            <v>37</v>
          </cell>
          <cell r="T500">
            <v>44</v>
          </cell>
          <cell r="U500">
            <v>44</v>
          </cell>
          <cell r="V500">
            <v>52</v>
          </cell>
        </row>
        <row r="501">
          <cell r="A501" t="str">
            <v>Darren Helm</v>
          </cell>
          <cell r="B501">
            <v>31798</v>
          </cell>
          <cell r="C501">
            <v>72</v>
          </cell>
          <cell r="D501">
            <v>192</v>
          </cell>
          <cell r="E501">
            <v>1</v>
          </cell>
          <cell r="F501">
            <v>750050</v>
          </cell>
          <cell r="G501">
            <v>80</v>
          </cell>
          <cell r="H501">
            <v>45</v>
          </cell>
          <cell r="I501">
            <v>87</v>
          </cell>
          <cell r="J501">
            <v>82</v>
          </cell>
          <cell r="K501">
            <v>70</v>
          </cell>
          <cell r="L501">
            <v>54</v>
          </cell>
          <cell r="M501">
            <v>59</v>
          </cell>
          <cell r="N501">
            <v>54</v>
          </cell>
          <cell r="O501">
            <v>66</v>
          </cell>
          <cell r="P501">
            <v>50</v>
          </cell>
          <cell r="Q501">
            <v>55</v>
          </cell>
          <cell r="R501">
            <v>78</v>
          </cell>
          <cell r="S501">
            <v>63</v>
          </cell>
          <cell r="T501">
            <v>83</v>
          </cell>
          <cell r="U501">
            <v>84</v>
          </cell>
          <cell r="V501">
            <v>8</v>
          </cell>
        </row>
        <row r="502">
          <cell r="A502" t="str">
            <v>Darren Raddysh</v>
          </cell>
          <cell r="B502">
            <v>35123</v>
          </cell>
          <cell r="C502">
            <v>73</v>
          </cell>
          <cell r="D502">
            <v>202</v>
          </cell>
          <cell r="E502">
            <v>3</v>
          </cell>
          <cell r="F502">
            <v>2999999</v>
          </cell>
          <cell r="G502">
            <v>65</v>
          </cell>
          <cell r="H502">
            <v>42</v>
          </cell>
          <cell r="I502">
            <v>93</v>
          </cell>
          <cell r="J502">
            <v>73</v>
          </cell>
          <cell r="K502">
            <v>74</v>
          </cell>
          <cell r="L502">
            <v>72</v>
          </cell>
          <cell r="M502">
            <v>90</v>
          </cell>
          <cell r="N502">
            <v>72</v>
          </cell>
          <cell r="O502">
            <v>25</v>
          </cell>
          <cell r="P502">
            <v>69</v>
          </cell>
          <cell r="Q502">
            <v>49</v>
          </cell>
          <cell r="R502">
            <v>65</v>
          </cell>
          <cell r="S502">
            <v>25</v>
          </cell>
          <cell r="T502">
            <v>61</v>
          </cell>
          <cell r="U502">
            <v>62</v>
          </cell>
          <cell r="V502">
            <v>64</v>
          </cell>
        </row>
        <row r="503">
          <cell r="A503" t="str">
            <v>Dave Gust</v>
          </cell>
          <cell r="B503">
            <v>34386</v>
          </cell>
          <cell r="C503">
            <v>70</v>
          </cell>
          <cell r="D503">
            <v>176</v>
          </cell>
          <cell r="E503">
            <v>1</v>
          </cell>
          <cell r="F503">
            <v>700000</v>
          </cell>
          <cell r="G503">
            <v>69</v>
          </cell>
          <cell r="H503">
            <v>63</v>
          </cell>
          <cell r="I503">
            <v>82</v>
          </cell>
          <cell r="J503">
            <v>64</v>
          </cell>
          <cell r="K503">
            <v>63</v>
          </cell>
          <cell r="L503">
            <v>55</v>
          </cell>
          <cell r="M503">
            <v>53</v>
          </cell>
          <cell r="N503">
            <v>63</v>
          </cell>
          <cell r="O503">
            <v>50</v>
          </cell>
          <cell r="P503">
            <v>60</v>
          </cell>
          <cell r="Q503">
            <v>62</v>
          </cell>
          <cell r="R503">
            <v>61</v>
          </cell>
          <cell r="S503">
            <v>59</v>
          </cell>
          <cell r="T503">
            <v>47</v>
          </cell>
          <cell r="U503">
            <v>47</v>
          </cell>
          <cell r="V503">
            <v>37</v>
          </cell>
        </row>
        <row r="504">
          <cell r="A504" t="str">
            <v>David Cotton</v>
          </cell>
          <cell r="B504">
            <v>35620</v>
          </cell>
          <cell r="C504">
            <v>74</v>
          </cell>
          <cell r="D504">
            <v>201</v>
          </cell>
          <cell r="E504">
            <v>0</v>
          </cell>
          <cell r="F504">
            <v>0</v>
          </cell>
          <cell r="G504">
            <v>80</v>
          </cell>
          <cell r="H504">
            <v>75</v>
          </cell>
          <cell r="I504">
            <v>92</v>
          </cell>
          <cell r="J504">
            <v>65</v>
          </cell>
          <cell r="K504">
            <v>75</v>
          </cell>
          <cell r="L504">
            <v>53</v>
          </cell>
          <cell r="M504">
            <v>54</v>
          </cell>
          <cell r="N504">
            <v>50</v>
          </cell>
          <cell r="O504">
            <v>63</v>
          </cell>
          <cell r="P504">
            <v>47</v>
          </cell>
          <cell r="Q504">
            <v>48</v>
          </cell>
          <cell r="R504">
            <v>64</v>
          </cell>
          <cell r="S504">
            <v>46</v>
          </cell>
          <cell r="T504">
            <v>46</v>
          </cell>
          <cell r="U504">
            <v>46</v>
          </cell>
          <cell r="V504">
            <v>63</v>
          </cell>
        </row>
        <row r="505">
          <cell r="A505" t="str">
            <v>David Farrance</v>
          </cell>
          <cell r="B505">
            <v>36334</v>
          </cell>
          <cell r="C505">
            <v>71</v>
          </cell>
          <cell r="D505">
            <v>190</v>
          </cell>
          <cell r="E505">
            <v>0</v>
          </cell>
          <cell r="F505">
            <v>0</v>
          </cell>
          <cell r="G505">
            <v>73</v>
          </cell>
          <cell r="H505">
            <v>68</v>
          </cell>
          <cell r="I505">
            <v>87</v>
          </cell>
          <cell r="J505">
            <v>79</v>
          </cell>
          <cell r="K505">
            <v>67</v>
          </cell>
          <cell r="L505">
            <v>50</v>
          </cell>
          <cell r="M505">
            <v>49</v>
          </cell>
          <cell r="N505">
            <v>54</v>
          </cell>
          <cell r="O505">
            <v>25</v>
          </cell>
          <cell r="P505">
            <v>52</v>
          </cell>
          <cell r="Q505">
            <v>41</v>
          </cell>
          <cell r="R505">
            <v>61</v>
          </cell>
          <cell r="S505">
            <v>39</v>
          </cell>
          <cell r="T505">
            <v>45</v>
          </cell>
          <cell r="U505">
            <v>45</v>
          </cell>
          <cell r="V505">
            <v>74</v>
          </cell>
        </row>
        <row r="506">
          <cell r="A506" t="str">
            <v>David Goyette</v>
          </cell>
          <cell r="B506">
            <v>38073</v>
          </cell>
          <cell r="C506">
            <v>71</v>
          </cell>
          <cell r="D506">
            <v>182</v>
          </cell>
          <cell r="E506">
            <v>2</v>
          </cell>
          <cell r="F506">
            <v>925000</v>
          </cell>
          <cell r="G506">
            <v>73</v>
          </cell>
          <cell r="H506">
            <v>66</v>
          </cell>
          <cell r="I506">
            <v>88</v>
          </cell>
          <cell r="J506">
            <v>65</v>
          </cell>
          <cell r="K506">
            <v>66</v>
          </cell>
          <cell r="L506">
            <v>65</v>
          </cell>
          <cell r="M506">
            <v>69</v>
          </cell>
          <cell r="N506">
            <v>53</v>
          </cell>
          <cell r="O506">
            <v>66</v>
          </cell>
          <cell r="P506">
            <v>51</v>
          </cell>
          <cell r="Q506">
            <v>50</v>
          </cell>
          <cell r="R506">
            <v>61</v>
          </cell>
          <cell r="S506">
            <v>48</v>
          </cell>
          <cell r="T506">
            <v>44</v>
          </cell>
          <cell r="U506">
            <v>44</v>
          </cell>
          <cell r="V506">
            <v>57</v>
          </cell>
        </row>
        <row r="507">
          <cell r="A507" t="str">
            <v>David Gustafsson</v>
          </cell>
          <cell r="B507">
            <v>36627</v>
          </cell>
          <cell r="C507">
            <v>74</v>
          </cell>
          <cell r="D507">
            <v>196</v>
          </cell>
          <cell r="E507">
            <v>6</v>
          </cell>
          <cell r="F507">
            <v>1100000</v>
          </cell>
          <cell r="G507">
            <v>65</v>
          </cell>
          <cell r="H507">
            <v>56</v>
          </cell>
          <cell r="I507">
            <v>93</v>
          </cell>
          <cell r="J507">
            <v>78</v>
          </cell>
          <cell r="K507">
            <v>74</v>
          </cell>
          <cell r="L507">
            <v>52</v>
          </cell>
          <cell r="M507">
            <v>57</v>
          </cell>
          <cell r="N507">
            <v>63</v>
          </cell>
          <cell r="O507">
            <v>69</v>
          </cell>
          <cell r="P507">
            <v>60</v>
          </cell>
          <cell r="Q507">
            <v>57</v>
          </cell>
          <cell r="R507">
            <v>69</v>
          </cell>
          <cell r="S507">
            <v>25</v>
          </cell>
          <cell r="T507">
            <v>60</v>
          </cell>
          <cell r="U507">
            <v>61</v>
          </cell>
          <cell r="V507">
            <v>62</v>
          </cell>
        </row>
        <row r="508">
          <cell r="A508" t="str">
            <v>David Jiricek</v>
          </cell>
          <cell r="B508">
            <v>37953</v>
          </cell>
          <cell r="C508">
            <v>76</v>
          </cell>
          <cell r="D508">
            <v>204</v>
          </cell>
          <cell r="E508">
            <v>2</v>
          </cell>
          <cell r="F508">
            <v>925000</v>
          </cell>
          <cell r="G508">
            <v>75</v>
          </cell>
          <cell r="H508">
            <v>44</v>
          </cell>
          <cell r="I508">
            <v>85</v>
          </cell>
          <cell r="J508">
            <v>71</v>
          </cell>
          <cell r="K508">
            <v>77</v>
          </cell>
          <cell r="L508">
            <v>59</v>
          </cell>
          <cell r="M508">
            <v>62</v>
          </cell>
          <cell r="N508">
            <v>61</v>
          </cell>
          <cell r="O508">
            <v>25</v>
          </cell>
          <cell r="P508">
            <v>52</v>
          </cell>
          <cell r="Q508">
            <v>49</v>
          </cell>
          <cell r="R508">
            <v>67</v>
          </cell>
          <cell r="S508">
            <v>25</v>
          </cell>
          <cell r="T508">
            <v>50</v>
          </cell>
          <cell r="U508">
            <v>50</v>
          </cell>
          <cell r="V508">
            <v>60</v>
          </cell>
        </row>
        <row r="509">
          <cell r="A509" t="str">
            <v>David Kampf</v>
          </cell>
          <cell r="B509">
            <v>34711</v>
          </cell>
          <cell r="C509">
            <v>74</v>
          </cell>
          <cell r="D509">
            <v>193</v>
          </cell>
          <cell r="E509">
            <v>3</v>
          </cell>
          <cell r="F509">
            <v>2400000</v>
          </cell>
          <cell r="G509">
            <v>71</v>
          </cell>
          <cell r="H509">
            <v>43</v>
          </cell>
          <cell r="I509">
            <v>91</v>
          </cell>
          <cell r="J509">
            <v>78</v>
          </cell>
          <cell r="K509">
            <v>72</v>
          </cell>
          <cell r="L509">
            <v>62</v>
          </cell>
          <cell r="M509">
            <v>76</v>
          </cell>
          <cell r="N509">
            <v>62</v>
          </cell>
          <cell r="O509">
            <v>84</v>
          </cell>
          <cell r="P509">
            <v>62</v>
          </cell>
          <cell r="Q509">
            <v>58</v>
          </cell>
          <cell r="R509">
            <v>83</v>
          </cell>
          <cell r="S509">
            <v>25</v>
          </cell>
          <cell r="T509">
            <v>72</v>
          </cell>
          <cell r="U509">
            <v>74</v>
          </cell>
          <cell r="V509">
            <v>67</v>
          </cell>
        </row>
        <row r="510">
          <cell r="A510" t="str">
            <v>David Krejci</v>
          </cell>
          <cell r="B510">
            <v>31530</v>
          </cell>
          <cell r="C510">
            <v>72</v>
          </cell>
          <cell r="D510">
            <v>188</v>
          </cell>
          <cell r="E510">
            <v>0</v>
          </cell>
          <cell r="F510">
            <v>0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  <cell r="T510">
            <v>0</v>
          </cell>
          <cell r="U510">
            <v>0</v>
          </cell>
          <cell r="V510">
            <v>0</v>
          </cell>
        </row>
        <row r="511">
          <cell r="A511" t="str">
            <v>David Pastrnak</v>
          </cell>
          <cell r="B511">
            <v>35210</v>
          </cell>
          <cell r="C511">
            <v>72</v>
          </cell>
          <cell r="D511">
            <v>200</v>
          </cell>
          <cell r="E511">
            <v>5</v>
          </cell>
          <cell r="F511">
            <v>11250000</v>
          </cell>
          <cell r="G511">
            <v>69</v>
          </cell>
          <cell r="H511">
            <v>43</v>
          </cell>
          <cell r="I511">
            <v>85</v>
          </cell>
          <cell r="J511">
            <v>77</v>
          </cell>
          <cell r="K511">
            <v>73</v>
          </cell>
          <cell r="L511">
            <v>84</v>
          </cell>
          <cell r="M511">
            <v>99</v>
          </cell>
          <cell r="N511">
            <v>87</v>
          </cell>
          <cell r="O511">
            <v>35</v>
          </cell>
          <cell r="P511">
            <v>91</v>
          </cell>
          <cell r="Q511">
            <v>95</v>
          </cell>
          <cell r="R511">
            <v>61</v>
          </cell>
          <cell r="S511">
            <v>51</v>
          </cell>
          <cell r="T511">
            <v>79</v>
          </cell>
          <cell r="U511">
            <v>84</v>
          </cell>
          <cell r="V511">
            <v>85</v>
          </cell>
        </row>
        <row r="512">
          <cell r="A512" t="str">
            <v>David Perron</v>
          </cell>
          <cell r="B512">
            <v>32291</v>
          </cell>
          <cell r="C512">
            <v>72</v>
          </cell>
          <cell r="D512">
            <v>198</v>
          </cell>
          <cell r="E512">
            <v>3</v>
          </cell>
          <cell r="F512">
            <v>3675360</v>
          </cell>
          <cell r="G512">
            <v>82</v>
          </cell>
          <cell r="H512">
            <v>44</v>
          </cell>
          <cell r="I512">
            <v>90</v>
          </cell>
          <cell r="J512">
            <v>69</v>
          </cell>
          <cell r="K512">
            <v>71</v>
          </cell>
          <cell r="L512">
            <v>67</v>
          </cell>
          <cell r="M512">
            <v>62</v>
          </cell>
          <cell r="N512">
            <v>77</v>
          </cell>
          <cell r="O512">
            <v>35</v>
          </cell>
          <cell r="P512">
            <v>63</v>
          </cell>
          <cell r="Q512">
            <v>72</v>
          </cell>
          <cell r="R512">
            <v>64</v>
          </cell>
          <cell r="S512">
            <v>66</v>
          </cell>
          <cell r="T512">
            <v>91</v>
          </cell>
          <cell r="U512">
            <v>97</v>
          </cell>
          <cell r="V512">
            <v>71</v>
          </cell>
        </row>
        <row r="513">
          <cell r="A513" t="str">
            <v>David Reinbacher</v>
          </cell>
          <cell r="B513">
            <v>38285</v>
          </cell>
          <cell r="C513">
            <v>75</v>
          </cell>
          <cell r="D513">
            <v>209</v>
          </cell>
          <cell r="E513">
            <v>3</v>
          </cell>
          <cell r="F513">
            <v>886667</v>
          </cell>
          <cell r="G513">
            <v>76</v>
          </cell>
          <cell r="H513">
            <v>77</v>
          </cell>
          <cell r="I513">
            <v>75</v>
          </cell>
          <cell r="J513">
            <v>62</v>
          </cell>
          <cell r="K513">
            <v>77</v>
          </cell>
          <cell r="L513">
            <v>42</v>
          </cell>
          <cell r="M513">
            <v>39</v>
          </cell>
          <cell r="N513">
            <v>54</v>
          </cell>
          <cell r="O513">
            <v>25</v>
          </cell>
          <cell r="P513">
            <v>40</v>
          </cell>
          <cell r="Q513">
            <v>53</v>
          </cell>
          <cell r="R513">
            <v>63</v>
          </cell>
          <cell r="S513">
            <v>50</v>
          </cell>
          <cell r="T513">
            <v>44</v>
          </cell>
          <cell r="U513">
            <v>44</v>
          </cell>
          <cell r="V513">
            <v>56</v>
          </cell>
        </row>
        <row r="514">
          <cell r="A514" t="str">
            <v>David Savard</v>
          </cell>
          <cell r="B514">
            <v>33168</v>
          </cell>
          <cell r="C514">
            <v>73</v>
          </cell>
          <cell r="D514">
            <v>235</v>
          </cell>
          <cell r="E514">
            <v>1</v>
          </cell>
          <cell r="F514">
            <v>3500000</v>
          </cell>
          <cell r="G514">
            <v>69</v>
          </cell>
          <cell r="H514">
            <v>44</v>
          </cell>
          <cell r="I514">
            <v>85</v>
          </cell>
          <cell r="J514">
            <v>68</v>
          </cell>
          <cell r="K514">
            <v>84</v>
          </cell>
          <cell r="L514">
            <v>70</v>
          </cell>
          <cell r="M514">
            <v>92</v>
          </cell>
          <cell r="N514">
            <v>60</v>
          </cell>
          <cell r="O514">
            <v>25</v>
          </cell>
          <cell r="P514">
            <v>54</v>
          </cell>
          <cell r="Q514">
            <v>47</v>
          </cell>
          <cell r="R514">
            <v>95</v>
          </cell>
          <cell r="S514">
            <v>25</v>
          </cell>
          <cell r="T514">
            <v>82</v>
          </cell>
          <cell r="U514">
            <v>85</v>
          </cell>
          <cell r="V514">
            <v>64</v>
          </cell>
        </row>
        <row r="515">
          <cell r="A515" t="str">
            <v>David Silye</v>
          </cell>
          <cell r="B515">
            <v>36221</v>
          </cell>
          <cell r="C515">
            <v>71</v>
          </cell>
          <cell r="D515">
            <v>190</v>
          </cell>
          <cell r="E515">
            <v>0</v>
          </cell>
          <cell r="F515">
            <v>0</v>
          </cell>
          <cell r="G515">
            <v>72</v>
          </cell>
          <cell r="H515">
            <v>69</v>
          </cell>
          <cell r="I515">
            <v>80</v>
          </cell>
          <cell r="J515">
            <v>64</v>
          </cell>
          <cell r="K515">
            <v>69</v>
          </cell>
          <cell r="L515">
            <v>50</v>
          </cell>
          <cell r="M515">
            <v>51</v>
          </cell>
          <cell r="N515">
            <v>50</v>
          </cell>
          <cell r="O515">
            <v>63</v>
          </cell>
          <cell r="P515">
            <v>47</v>
          </cell>
          <cell r="Q515">
            <v>48</v>
          </cell>
          <cell r="R515">
            <v>60</v>
          </cell>
          <cell r="S515">
            <v>46</v>
          </cell>
          <cell r="T515">
            <v>44</v>
          </cell>
          <cell r="U515">
            <v>44</v>
          </cell>
          <cell r="V515">
            <v>53</v>
          </cell>
        </row>
        <row r="516">
          <cell r="A516" t="str">
            <v>David Spacek</v>
          </cell>
          <cell r="B516">
            <v>37670</v>
          </cell>
          <cell r="C516">
            <v>72</v>
          </cell>
          <cell r="D516">
            <v>190</v>
          </cell>
          <cell r="E516">
            <v>2</v>
          </cell>
          <cell r="F516">
            <v>925000</v>
          </cell>
          <cell r="G516">
            <v>75</v>
          </cell>
          <cell r="H516">
            <v>70</v>
          </cell>
          <cell r="I516">
            <v>86</v>
          </cell>
          <cell r="J516">
            <v>66</v>
          </cell>
          <cell r="K516">
            <v>70</v>
          </cell>
          <cell r="L516">
            <v>80</v>
          </cell>
          <cell r="M516">
            <v>88</v>
          </cell>
          <cell r="N516">
            <v>52</v>
          </cell>
          <cell r="O516">
            <v>25</v>
          </cell>
          <cell r="P516">
            <v>49</v>
          </cell>
          <cell r="Q516">
            <v>41</v>
          </cell>
          <cell r="R516">
            <v>62</v>
          </cell>
          <cell r="S516">
            <v>39</v>
          </cell>
          <cell r="T516">
            <v>44</v>
          </cell>
          <cell r="U516">
            <v>44</v>
          </cell>
          <cell r="V516">
            <v>56</v>
          </cell>
        </row>
        <row r="517">
          <cell r="A517" t="str">
            <v>Dawson Barteaux</v>
          </cell>
          <cell r="B517">
            <v>36537</v>
          </cell>
          <cell r="C517">
            <v>74</v>
          </cell>
          <cell r="D517">
            <v>192</v>
          </cell>
          <cell r="E517">
            <v>1</v>
          </cell>
          <cell r="F517">
            <v>700000</v>
          </cell>
          <cell r="G517">
            <v>77</v>
          </cell>
          <cell r="H517">
            <v>72</v>
          </cell>
          <cell r="I517">
            <v>87</v>
          </cell>
          <cell r="J517">
            <v>63</v>
          </cell>
          <cell r="K517">
            <v>72</v>
          </cell>
          <cell r="L517">
            <v>46</v>
          </cell>
          <cell r="M517">
            <v>46</v>
          </cell>
          <cell r="N517">
            <v>48</v>
          </cell>
          <cell r="O517">
            <v>25</v>
          </cell>
          <cell r="P517">
            <v>41</v>
          </cell>
          <cell r="Q517">
            <v>39</v>
          </cell>
          <cell r="R517">
            <v>62</v>
          </cell>
          <cell r="S517">
            <v>37</v>
          </cell>
          <cell r="T517">
            <v>44</v>
          </cell>
          <cell r="U517">
            <v>44</v>
          </cell>
          <cell r="V517">
            <v>52</v>
          </cell>
        </row>
        <row r="518">
          <cell r="A518" t="str">
            <v>Dawson Mercer</v>
          </cell>
          <cell r="B518">
            <v>37191</v>
          </cell>
          <cell r="C518">
            <v>72</v>
          </cell>
          <cell r="D518">
            <v>180</v>
          </cell>
          <cell r="E518">
            <v>6</v>
          </cell>
          <cell r="F518">
            <v>1500000</v>
          </cell>
          <cell r="G518">
            <v>65</v>
          </cell>
          <cell r="H518">
            <v>41</v>
          </cell>
          <cell r="I518">
            <v>93</v>
          </cell>
          <cell r="J518">
            <v>79</v>
          </cell>
          <cell r="K518">
            <v>67</v>
          </cell>
          <cell r="L518">
            <v>77</v>
          </cell>
          <cell r="M518">
            <v>99</v>
          </cell>
          <cell r="N518">
            <v>72</v>
          </cell>
          <cell r="O518">
            <v>48</v>
          </cell>
          <cell r="P518">
            <v>66</v>
          </cell>
          <cell r="Q518">
            <v>74</v>
          </cell>
          <cell r="R518">
            <v>78</v>
          </cell>
          <cell r="S518">
            <v>25</v>
          </cell>
          <cell r="T518">
            <v>67</v>
          </cell>
          <cell r="U518">
            <v>68</v>
          </cell>
          <cell r="V518">
            <v>74</v>
          </cell>
        </row>
        <row r="519">
          <cell r="A519" t="str">
            <v>Daylan Kuefler</v>
          </cell>
          <cell r="B519">
            <v>37297</v>
          </cell>
          <cell r="C519">
            <v>74</v>
          </cell>
          <cell r="D519">
            <v>190</v>
          </cell>
          <cell r="E519">
            <v>2</v>
          </cell>
          <cell r="F519">
            <v>925000</v>
          </cell>
          <cell r="G519">
            <v>74</v>
          </cell>
          <cell r="H519">
            <v>72</v>
          </cell>
          <cell r="I519">
            <v>78</v>
          </cell>
          <cell r="J519">
            <v>60</v>
          </cell>
          <cell r="K519">
            <v>72</v>
          </cell>
          <cell r="L519">
            <v>38</v>
          </cell>
          <cell r="M519">
            <v>36</v>
          </cell>
          <cell r="N519">
            <v>48</v>
          </cell>
          <cell r="O519">
            <v>50</v>
          </cell>
          <cell r="P519">
            <v>47</v>
          </cell>
          <cell r="Q519">
            <v>44</v>
          </cell>
          <cell r="R519">
            <v>60</v>
          </cell>
          <cell r="S519">
            <v>42</v>
          </cell>
          <cell r="T519">
            <v>44</v>
          </cell>
          <cell r="U519">
            <v>44</v>
          </cell>
          <cell r="V519">
            <v>51</v>
          </cell>
        </row>
        <row r="520">
          <cell r="A520" t="str">
            <v>Dean Stewart</v>
          </cell>
          <cell r="B520">
            <v>35958</v>
          </cell>
          <cell r="C520">
            <v>74</v>
          </cell>
          <cell r="D520">
            <v>204</v>
          </cell>
          <cell r="E520">
            <v>0</v>
          </cell>
          <cell r="F520">
            <v>0</v>
          </cell>
          <cell r="G520">
            <v>77</v>
          </cell>
          <cell r="H520">
            <v>75</v>
          </cell>
          <cell r="I520">
            <v>80</v>
          </cell>
          <cell r="J520">
            <v>65</v>
          </cell>
          <cell r="K520">
            <v>75</v>
          </cell>
          <cell r="L520">
            <v>60</v>
          </cell>
          <cell r="M520">
            <v>64</v>
          </cell>
          <cell r="N520">
            <v>46</v>
          </cell>
          <cell r="O520">
            <v>25</v>
          </cell>
          <cell r="P520">
            <v>36</v>
          </cell>
          <cell r="Q520">
            <v>40</v>
          </cell>
          <cell r="R520">
            <v>61</v>
          </cell>
          <cell r="S520">
            <v>38</v>
          </cell>
          <cell r="T520">
            <v>45</v>
          </cell>
          <cell r="U520">
            <v>45</v>
          </cell>
          <cell r="V520">
            <v>64</v>
          </cell>
        </row>
        <row r="521">
          <cell r="A521" t="str">
            <v>Declan Carlile</v>
          </cell>
          <cell r="B521">
            <v>36664</v>
          </cell>
          <cell r="C521">
            <v>75</v>
          </cell>
          <cell r="D521">
            <v>192</v>
          </cell>
          <cell r="E521">
            <v>6</v>
          </cell>
          <cell r="F521">
            <v>700000</v>
          </cell>
          <cell r="G521">
            <v>73</v>
          </cell>
          <cell r="H521">
            <v>73</v>
          </cell>
          <cell r="I521">
            <v>74</v>
          </cell>
          <cell r="J521">
            <v>73</v>
          </cell>
          <cell r="K521">
            <v>73</v>
          </cell>
          <cell r="L521">
            <v>69</v>
          </cell>
          <cell r="M521">
            <v>75</v>
          </cell>
          <cell r="N521">
            <v>48</v>
          </cell>
          <cell r="O521">
            <v>25</v>
          </cell>
          <cell r="P521">
            <v>38</v>
          </cell>
          <cell r="Q521">
            <v>43</v>
          </cell>
          <cell r="R521">
            <v>60</v>
          </cell>
          <cell r="S521">
            <v>41</v>
          </cell>
          <cell r="T521">
            <v>44</v>
          </cell>
          <cell r="U521">
            <v>44</v>
          </cell>
          <cell r="V521">
            <v>53</v>
          </cell>
        </row>
        <row r="522">
          <cell r="A522" t="str">
            <v>Declan Chisholm</v>
          </cell>
          <cell r="B522">
            <v>36537</v>
          </cell>
          <cell r="C522">
            <v>73</v>
          </cell>
          <cell r="D522">
            <v>190</v>
          </cell>
          <cell r="E522">
            <v>3</v>
          </cell>
          <cell r="F522">
            <v>2100000</v>
          </cell>
          <cell r="G522">
            <v>65</v>
          </cell>
          <cell r="H522">
            <v>42</v>
          </cell>
          <cell r="I522">
            <v>94</v>
          </cell>
          <cell r="J522">
            <v>76</v>
          </cell>
          <cell r="K522">
            <v>71</v>
          </cell>
          <cell r="L522">
            <v>70</v>
          </cell>
          <cell r="M522">
            <v>83</v>
          </cell>
          <cell r="N522">
            <v>67</v>
          </cell>
          <cell r="O522">
            <v>25</v>
          </cell>
          <cell r="P522">
            <v>51</v>
          </cell>
          <cell r="Q522">
            <v>48</v>
          </cell>
          <cell r="R522">
            <v>72</v>
          </cell>
          <cell r="S522">
            <v>25</v>
          </cell>
          <cell r="T522">
            <v>56</v>
          </cell>
          <cell r="U522">
            <v>56</v>
          </cell>
          <cell r="V522">
            <v>61</v>
          </cell>
        </row>
        <row r="523">
          <cell r="A523" t="str">
            <v>Denis Guryanov</v>
          </cell>
          <cell r="B523">
            <v>35588</v>
          </cell>
          <cell r="C523">
            <v>75</v>
          </cell>
          <cell r="D523">
            <v>200</v>
          </cell>
          <cell r="E523">
            <v>6</v>
          </cell>
          <cell r="F523">
            <v>1500000</v>
          </cell>
          <cell r="G523">
            <v>80</v>
          </cell>
          <cell r="H523">
            <v>76</v>
          </cell>
          <cell r="I523">
            <v>90</v>
          </cell>
          <cell r="J523">
            <v>65</v>
          </cell>
          <cell r="K523">
            <v>76</v>
          </cell>
          <cell r="L523">
            <v>65</v>
          </cell>
          <cell r="M523">
            <v>64</v>
          </cell>
          <cell r="N523">
            <v>70</v>
          </cell>
          <cell r="O523">
            <v>50</v>
          </cell>
          <cell r="P523">
            <v>65</v>
          </cell>
          <cell r="Q523">
            <v>67</v>
          </cell>
          <cell r="R523">
            <v>74</v>
          </cell>
          <cell r="S523">
            <v>65</v>
          </cell>
          <cell r="T523">
            <v>67</v>
          </cell>
          <cell r="U523">
            <v>69</v>
          </cell>
          <cell r="V523">
            <v>64</v>
          </cell>
        </row>
        <row r="524">
          <cell r="A524" t="str">
            <v>Denis Malgin</v>
          </cell>
          <cell r="B524">
            <v>35448</v>
          </cell>
          <cell r="C524">
            <v>69</v>
          </cell>
          <cell r="D524">
            <v>177</v>
          </cell>
          <cell r="E524">
            <v>6</v>
          </cell>
          <cell r="F524">
            <v>1000777</v>
          </cell>
          <cell r="G524">
            <v>76</v>
          </cell>
          <cell r="H524">
            <v>45</v>
          </cell>
          <cell r="I524">
            <v>93</v>
          </cell>
          <cell r="J524">
            <v>78</v>
          </cell>
          <cell r="K524">
            <v>62</v>
          </cell>
          <cell r="L524">
            <v>60</v>
          </cell>
          <cell r="M524">
            <v>74</v>
          </cell>
          <cell r="N524">
            <v>68</v>
          </cell>
          <cell r="O524">
            <v>36</v>
          </cell>
          <cell r="P524">
            <v>63</v>
          </cell>
          <cell r="Q524">
            <v>74</v>
          </cell>
          <cell r="R524">
            <v>66</v>
          </cell>
          <cell r="S524">
            <v>25</v>
          </cell>
          <cell r="T524">
            <v>68</v>
          </cell>
          <cell r="U524">
            <v>68</v>
          </cell>
          <cell r="V524">
            <v>62</v>
          </cell>
        </row>
        <row r="525">
          <cell r="A525" t="str">
            <v>Dennis Cesana</v>
          </cell>
          <cell r="B525">
            <v>35889</v>
          </cell>
          <cell r="C525">
            <v>69</v>
          </cell>
          <cell r="D525">
            <v>188</v>
          </cell>
          <cell r="E525">
            <v>0</v>
          </cell>
          <cell r="F525">
            <v>0</v>
          </cell>
          <cell r="G525">
            <v>72</v>
          </cell>
          <cell r="H525">
            <v>65</v>
          </cell>
          <cell r="I525">
            <v>87</v>
          </cell>
          <cell r="J525">
            <v>60</v>
          </cell>
          <cell r="K525">
            <v>65</v>
          </cell>
          <cell r="L525">
            <v>37</v>
          </cell>
          <cell r="M525">
            <v>36</v>
          </cell>
          <cell r="N525">
            <v>46</v>
          </cell>
          <cell r="O525">
            <v>25</v>
          </cell>
          <cell r="P525">
            <v>37</v>
          </cell>
          <cell r="Q525">
            <v>39</v>
          </cell>
          <cell r="R525">
            <v>59</v>
          </cell>
          <cell r="S525">
            <v>37</v>
          </cell>
          <cell r="T525">
            <v>44</v>
          </cell>
          <cell r="U525">
            <v>44</v>
          </cell>
          <cell r="V525">
            <v>49</v>
          </cell>
        </row>
        <row r="526">
          <cell r="A526" t="str">
            <v>Dennis Cholowski</v>
          </cell>
          <cell r="B526">
            <v>35841</v>
          </cell>
          <cell r="C526">
            <v>74</v>
          </cell>
          <cell r="D526">
            <v>210</v>
          </cell>
          <cell r="E526">
            <v>5</v>
          </cell>
          <cell r="F526">
            <v>1400000</v>
          </cell>
          <cell r="G526">
            <v>57</v>
          </cell>
          <cell r="H526">
            <v>41</v>
          </cell>
          <cell r="I526">
            <v>91</v>
          </cell>
          <cell r="J526">
            <v>68</v>
          </cell>
          <cell r="K526">
            <v>78</v>
          </cell>
          <cell r="L526">
            <v>61</v>
          </cell>
          <cell r="M526">
            <v>63</v>
          </cell>
          <cell r="N526">
            <v>65</v>
          </cell>
          <cell r="O526">
            <v>25</v>
          </cell>
          <cell r="P526">
            <v>53</v>
          </cell>
          <cell r="Q526">
            <v>49</v>
          </cell>
          <cell r="R526">
            <v>65</v>
          </cell>
          <cell r="S526">
            <v>25</v>
          </cell>
          <cell r="T526">
            <v>60</v>
          </cell>
          <cell r="U526">
            <v>60</v>
          </cell>
          <cell r="V526">
            <v>59</v>
          </cell>
        </row>
        <row r="527">
          <cell r="A527" t="str">
            <v>Dennis Gilbert</v>
          </cell>
          <cell r="B527">
            <v>35368</v>
          </cell>
          <cell r="C527">
            <v>74</v>
          </cell>
          <cell r="D527">
            <v>216</v>
          </cell>
          <cell r="E527">
            <v>6</v>
          </cell>
          <cell r="F527">
            <v>1000005</v>
          </cell>
          <cell r="G527">
            <v>87</v>
          </cell>
          <cell r="H527">
            <v>99</v>
          </cell>
          <cell r="I527">
            <v>54</v>
          </cell>
          <cell r="J527">
            <v>68</v>
          </cell>
          <cell r="K527">
            <v>83</v>
          </cell>
          <cell r="L527">
            <v>54</v>
          </cell>
          <cell r="M527">
            <v>52</v>
          </cell>
          <cell r="N527">
            <v>57</v>
          </cell>
          <cell r="O527">
            <v>25</v>
          </cell>
          <cell r="P527">
            <v>55</v>
          </cell>
          <cell r="Q527">
            <v>47</v>
          </cell>
          <cell r="R527">
            <v>74</v>
          </cell>
          <cell r="S527">
            <v>25</v>
          </cell>
          <cell r="T527">
            <v>57</v>
          </cell>
          <cell r="U527">
            <v>57</v>
          </cell>
          <cell r="V527">
            <v>59</v>
          </cell>
        </row>
        <row r="528">
          <cell r="A528" t="str">
            <v>Denton Mateychuk</v>
          </cell>
          <cell r="B528">
            <v>38180</v>
          </cell>
          <cell r="C528">
            <v>71</v>
          </cell>
          <cell r="D528">
            <v>185</v>
          </cell>
          <cell r="E528">
            <v>2</v>
          </cell>
          <cell r="F528">
            <v>925000</v>
          </cell>
          <cell r="G528">
            <v>67</v>
          </cell>
          <cell r="H528">
            <v>42</v>
          </cell>
          <cell r="I528">
            <v>86</v>
          </cell>
          <cell r="J528">
            <v>73</v>
          </cell>
          <cell r="K528">
            <v>67</v>
          </cell>
          <cell r="L528">
            <v>75</v>
          </cell>
          <cell r="M528">
            <v>89</v>
          </cell>
          <cell r="N528">
            <v>65</v>
          </cell>
          <cell r="O528">
            <v>25</v>
          </cell>
          <cell r="P528">
            <v>54</v>
          </cell>
          <cell r="Q528">
            <v>50</v>
          </cell>
          <cell r="R528">
            <v>81</v>
          </cell>
          <cell r="S528">
            <v>25</v>
          </cell>
          <cell r="T528">
            <v>48</v>
          </cell>
          <cell r="U528">
            <v>48</v>
          </cell>
          <cell r="V528">
            <v>64</v>
          </cell>
        </row>
        <row r="529">
          <cell r="A529" t="str">
            <v>Denver Barkey</v>
          </cell>
          <cell r="B529">
            <v>38469</v>
          </cell>
          <cell r="C529">
            <v>70</v>
          </cell>
          <cell r="D529">
            <v>156</v>
          </cell>
          <cell r="E529">
            <v>2</v>
          </cell>
          <cell r="F529">
            <v>925000</v>
          </cell>
          <cell r="G529">
            <v>43</v>
          </cell>
          <cell r="H529">
            <v>34</v>
          </cell>
          <cell r="I529">
            <v>88</v>
          </cell>
          <cell r="J529">
            <v>82</v>
          </cell>
          <cell r="K529">
            <v>54</v>
          </cell>
          <cell r="L529">
            <v>88</v>
          </cell>
          <cell r="M529">
            <v>95</v>
          </cell>
          <cell r="N529">
            <v>84</v>
          </cell>
          <cell r="O529">
            <v>66</v>
          </cell>
          <cell r="P529">
            <v>79</v>
          </cell>
          <cell r="Q529">
            <v>75</v>
          </cell>
          <cell r="R529">
            <v>56</v>
          </cell>
          <cell r="S529">
            <v>77</v>
          </cell>
          <cell r="T529">
            <v>48</v>
          </cell>
          <cell r="U529">
            <v>48</v>
          </cell>
          <cell r="V529">
            <v>93</v>
          </cell>
        </row>
        <row r="530">
          <cell r="A530" t="str">
            <v>Derek Forbort</v>
          </cell>
          <cell r="B530">
            <v>33667</v>
          </cell>
          <cell r="C530">
            <v>76</v>
          </cell>
          <cell r="D530">
            <v>216</v>
          </cell>
          <cell r="E530">
            <v>6</v>
          </cell>
          <cell r="F530">
            <v>4625000</v>
          </cell>
          <cell r="G530">
            <v>77</v>
          </cell>
          <cell r="H530">
            <v>79</v>
          </cell>
          <cell r="I530">
            <v>77</v>
          </cell>
          <cell r="J530">
            <v>68</v>
          </cell>
          <cell r="K530">
            <v>83</v>
          </cell>
          <cell r="L530">
            <v>71</v>
          </cell>
          <cell r="M530">
            <v>71</v>
          </cell>
          <cell r="N530">
            <v>61</v>
          </cell>
          <cell r="O530">
            <v>25</v>
          </cell>
          <cell r="P530">
            <v>52</v>
          </cell>
          <cell r="Q530">
            <v>48</v>
          </cell>
          <cell r="R530">
            <v>87</v>
          </cell>
          <cell r="S530">
            <v>25</v>
          </cell>
          <cell r="T530">
            <v>73</v>
          </cell>
          <cell r="U530">
            <v>75</v>
          </cell>
          <cell r="V530">
            <v>63</v>
          </cell>
        </row>
        <row r="531">
          <cell r="A531" t="str">
            <v>Derek Grant</v>
          </cell>
          <cell r="B531">
            <v>32983</v>
          </cell>
          <cell r="C531">
            <v>75</v>
          </cell>
          <cell r="D531">
            <v>211</v>
          </cell>
          <cell r="E531">
            <v>6</v>
          </cell>
          <cell r="F531">
            <v>2600000</v>
          </cell>
          <cell r="G531">
            <v>70</v>
          </cell>
          <cell r="H531">
            <v>43</v>
          </cell>
          <cell r="I531">
            <v>84</v>
          </cell>
          <cell r="J531">
            <v>74</v>
          </cell>
          <cell r="K531">
            <v>77</v>
          </cell>
          <cell r="L531">
            <v>68</v>
          </cell>
          <cell r="M531">
            <v>76</v>
          </cell>
          <cell r="N531">
            <v>66</v>
          </cell>
          <cell r="O531">
            <v>91</v>
          </cell>
          <cell r="P531">
            <v>72</v>
          </cell>
          <cell r="Q531">
            <v>60</v>
          </cell>
          <cell r="R531">
            <v>85</v>
          </cell>
          <cell r="S531">
            <v>25</v>
          </cell>
          <cell r="T531">
            <v>73</v>
          </cell>
          <cell r="U531">
            <v>73</v>
          </cell>
          <cell r="V531">
            <v>21</v>
          </cell>
        </row>
        <row r="532">
          <cell r="A532" t="str">
            <v>Derek Ryan</v>
          </cell>
          <cell r="B532">
            <v>31775</v>
          </cell>
          <cell r="C532">
            <v>70</v>
          </cell>
          <cell r="D532">
            <v>185</v>
          </cell>
          <cell r="E532">
            <v>1</v>
          </cell>
          <cell r="F532">
            <v>900000</v>
          </cell>
          <cell r="G532">
            <v>69</v>
          </cell>
          <cell r="H532">
            <v>42</v>
          </cell>
          <cell r="I532">
            <v>89</v>
          </cell>
          <cell r="J532">
            <v>71</v>
          </cell>
          <cell r="K532">
            <v>66</v>
          </cell>
          <cell r="L532">
            <v>54</v>
          </cell>
          <cell r="M532">
            <v>66</v>
          </cell>
          <cell r="N532">
            <v>60</v>
          </cell>
          <cell r="O532">
            <v>87</v>
          </cell>
          <cell r="P532">
            <v>62</v>
          </cell>
          <cell r="Q532">
            <v>56</v>
          </cell>
          <cell r="R532">
            <v>70</v>
          </cell>
          <cell r="S532">
            <v>75</v>
          </cell>
          <cell r="T532">
            <v>74</v>
          </cell>
          <cell r="U532">
            <v>77</v>
          </cell>
          <cell r="V532">
            <v>62</v>
          </cell>
        </row>
        <row r="533">
          <cell r="A533" t="str">
            <v>Derek Stepan</v>
          </cell>
          <cell r="B533">
            <v>33042</v>
          </cell>
          <cell r="C533">
            <v>72</v>
          </cell>
          <cell r="D533">
            <v>197</v>
          </cell>
          <cell r="E533">
            <v>6</v>
          </cell>
          <cell r="F533">
            <v>888888</v>
          </cell>
          <cell r="G533">
            <v>62</v>
          </cell>
          <cell r="H533">
            <v>42</v>
          </cell>
          <cell r="I533">
            <v>96</v>
          </cell>
          <cell r="J533">
            <v>78</v>
          </cell>
          <cell r="K533">
            <v>71</v>
          </cell>
          <cell r="L533">
            <v>60</v>
          </cell>
          <cell r="M533">
            <v>83</v>
          </cell>
          <cell r="N533">
            <v>61</v>
          </cell>
          <cell r="O533">
            <v>78</v>
          </cell>
          <cell r="P533">
            <v>58</v>
          </cell>
          <cell r="Q533">
            <v>58</v>
          </cell>
          <cell r="R533">
            <v>68</v>
          </cell>
          <cell r="S533">
            <v>61</v>
          </cell>
          <cell r="T533">
            <v>85</v>
          </cell>
          <cell r="U533">
            <v>86</v>
          </cell>
          <cell r="V533">
            <v>22</v>
          </cell>
        </row>
        <row r="534">
          <cell r="A534" t="str">
            <v>Derick Brassard</v>
          </cell>
          <cell r="B534">
            <v>32042</v>
          </cell>
          <cell r="C534">
            <v>73</v>
          </cell>
          <cell r="D534">
            <v>202</v>
          </cell>
          <cell r="E534">
            <v>1</v>
          </cell>
          <cell r="F534">
            <v>2000000</v>
          </cell>
          <cell r="G534">
            <v>77</v>
          </cell>
          <cell r="H534">
            <v>44</v>
          </cell>
          <cell r="I534">
            <v>87</v>
          </cell>
          <cell r="J534">
            <v>81</v>
          </cell>
          <cell r="K534">
            <v>74</v>
          </cell>
          <cell r="L534">
            <v>63</v>
          </cell>
          <cell r="M534">
            <v>71</v>
          </cell>
          <cell r="N534">
            <v>77</v>
          </cell>
          <cell r="O534">
            <v>65</v>
          </cell>
          <cell r="P534">
            <v>64</v>
          </cell>
          <cell r="Q534">
            <v>73</v>
          </cell>
          <cell r="R534">
            <v>67</v>
          </cell>
          <cell r="S534">
            <v>73</v>
          </cell>
          <cell r="T534">
            <v>88</v>
          </cell>
          <cell r="U534">
            <v>89</v>
          </cell>
          <cell r="V534">
            <v>8</v>
          </cell>
        </row>
        <row r="535">
          <cell r="A535" t="str">
            <v>Derrick Pouliot</v>
          </cell>
          <cell r="B535">
            <v>34350</v>
          </cell>
          <cell r="C535">
            <v>73</v>
          </cell>
          <cell r="D535">
            <v>205</v>
          </cell>
          <cell r="E535">
            <v>6</v>
          </cell>
          <cell r="F535">
            <v>888888</v>
          </cell>
          <cell r="G535">
            <v>78</v>
          </cell>
          <cell r="H535">
            <v>75</v>
          </cell>
          <cell r="I535">
            <v>84</v>
          </cell>
          <cell r="J535">
            <v>70</v>
          </cell>
          <cell r="K535">
            <v>75</v>
          </cell>
          <cell r="L535">
            <v>80</v>
          </cell>
          <cell r="M535">
            <v>86</v>
          </cell>
          <cell r="N535">
            <v>56</v>
          </cell>
          <cell r="O535">
            <v>25</v>
          </cell>
          <cell r="P535">
            <v>56</v>
          </cell>
          <cell r="Q535">
            <v>42</v>
          </cell>
          <cell r="R535">
            <v>64</v>
          </cell>
          <cell r="S535">
            <v>40</v>
          </cell>
          <cell r="T535">
            <v>44</v>
          </cell>
          <cell r="U535">
            <v>45</v>
          </cell>
          <cell r="V535">
            <v>58</v>
          </cell>
        </row>
        <row r="536">
          <cell r="A536" t="str">
            <v>Devante Stephens</v>
          </cell>
          <cell r="B536">
            <v>35432</v>
          </cell>
          <cell r="C536">
            <v>75</v>
          </cell>
          <cell r="D536">
            <v>188</v>
          </cell>
          <cell r="E536">
            <v>0</v>
          </cell>
          <cell r="F536">
            <v>0</v>
          </cell>
          <cell r="G536">
            <v>70</v>
          </cell>
          <cell r="H536">
            <v>71</v>
          </cell>
          <cell r="I536">
            <v>69</v>
          </cell>
          <cell r="J536">
            <v>63</v>
          </cell>
          <cell r="K536">
            <v>71</v>
          </cell>
          <cell r="L536">
            <v>48</v>
          </cell>
          <cell r="M536">
            <v>49</v>
          </cell>
          <cell r="N536">
            <v>47</v>
          </cell>
          <cell r="O536">
            <v>25</v>
          </cell>
          <cell r="P536">
            <v>37</v>
          </cell>
          <cell r="Q536">
            <v>41</v>
          </cell>
          <cell r="R536">
            <v>58</v>
          </cell>
          <cell r="S536">
            <v>39</v>
          </cell>
          <cell r="T536">
            <v>44</v>
          </cell>
          <cell r="U536">
            <v>44</v>
          </cell>
          <cell r="V536">
            <v>50</v>
          </cell>
        </row>
        <row r="537">
          <cell r="A537" t="str">
            <v>Devin Shore</v>
          </cell>
          <cell r="B537">
            <v>34534</v>
          </cell>
          <cell r="C537">
            <v>73</v>
          </cell>
          <cell r="D537">
            <v>206</v>
          </cell>
          <cell r="E537">
            <v>1</v>
          </cell>
          <cell r="F537">
            <v>750000</v>
          </cell>
          <cell r="G537">
            <v>79</v>
          </cell>
          <cell r="H537">
            <v>44</v>
          </cell>
          <cell r="I537">
            <v>96</v>
          </cell>
          <cell r="J537">
            <v>79</v>
          </cell>
          <cell r="K537">
            <v>75</v>
          </cell>
          <cell r="L537">
            <v>52</v>
          </cell>
          <cell r="M537">
            <v>87</v>
          </cell>
          <cell r="N537">
            <v>61</v>
          </cell>
          <cell r="O537">
            <v>51</v>
          </cell>
          <cell r="P537">
            <v>57</v>
          </cell>
          <cell r="Q537">
            <v>55</v>
          </cell>
          <cell r="R537">
            <v>67</v>
          </cell>
          <cell r="S537">
            <v>75</v>
          </cell>
          <cell r="T537">
            <v>71</v>
          </cell>
          <cell r="U537">
            <v>72</v>
          </cell>
          <cell r="V537">
            <v>63</v>
          </cell>
        </row>
        <row r="538">
          <cell r="A538" t="str">
            <v>Devon Toews</v>
          </cell>
          <cell r="B538">
            <v>34386</v>
          </cell>
          <cell r="C538">
            <v>73</v>
          </cell>
          <cell r="D538">
            <v>191</v>
          </cell>
          <cell r="E538">
            <v>6</v>
          </cell>
          <cell r="F538">
            <v>7250000</v>
          </cell>
          <cell r="G538">
            <v>65</v>
          </cell>
          <cell r="H538">
            <v>42</v>
          </cell>
          <cell r="I538">
            <v>89</v>
          </cell>
          <cell r="J538">
            <v>83</v>
          </cell>
          <cell r="K538">
            <v>71</v>
          </cell>
          <cell r="L538">
            <v>91</v>
          </cell>
          <cell r="M538">
            <v>95</v>
          </cell>
          <cell r="N538">
            <v>66</v>
          </cell>
          <cell r="O538">
            <v>25</v>
          </cell>
          <cell r="P538">
            <v>70</v>
          </cell>
          <cell r="Q538">
            <v>54</v>
          </cell>
          <cell r="R538">
            <v>83</v>
          </cell>
          <cell r="S538">
            <v>25</v>
          </cell>
          <cell r="T538">
            <v>71</v>
          </cell>
          <cell r="U538">
            <v>75</v>
          </cell>
          <cell r="V538">
            <v>69</v>
          </cell>
        </row>
        <row r="539">
          <cell r="A539" t="str">
            <v>Dillon Dube</v>
          </cell>
          <cell r="B539">
            <v>35996</v>
          </cell>
          <cell r="C539">
            <v>71</v>
          </cell>
          <cell r="D539">
            <v>190</v>
          </cell>
          <cell r="E539">
            <v>6</v>
          </cell>
          <cell r="F539">
            <v>1000000</v>
          </cell>
          <cell r="G539">
            <v>69</v>
          </cell>
          <cell r="H539">
            <v>42</v>
          </cell>
          <cell r="I539">
            <v>94</v>
          </cell>
          <cell r="J539">
            <v>86</v>
          </cell>
          <cell r="K539">
            <v>67</v>
          </cell>
          <cell r="L539">
            <v>59</v>
          </cell>
          <cell r="M539">
            <v>80</v>
          </cell>
          <cell r="N539">
            <v>64</v>
          </cell>
          <cell r="O539">
            <v>54</v>
          </cell>
          <cell r="P539">
            <v>59</v>
          </cell>
          <cell r="Q539">
            <v>58</v>
          </cell>
          <cell r="R539">
            <v>68</v>
          </cell>
          <cell r="S539">
            <v>25</v>
          </cell>
          <cell r="T539">
            <v>68</v>
          </cell>
          <cell r="U539">
            <v>69</v>
          </cell>
          <cell r="V539">
            <v>63</v>
          </cell>
        </row>
        <row r="540">
          <cell r="A540" t="str">
            <v>Dillon Heatherington</v>
          </cell>
          <cell r="B540">
            <v>34828</v>
          </cell>
          <cell r="C540">
            <v>76</v>
          </cell>
          <cell r="D540">
            <v>215</v>
          </cell>
          <cell r="E540">
            <v>1</v>
          </cell>
          <cell r="F540">
            <v>700000</v>
          </cell>
          <cell r="G540">
            <v>81</v>
          </cell>
          <cell r="H540">
            <v>81</v>
          </cell>
          <cell r="I540">
            <v>80</v>
          </cell>
          <cell r="J540">
            <v>62</v>
          </cell>
          <cell r="K540">
            <v>81</v>
          </cell>
          <cell r="L540">
            <v>68</v>
          </cell>
          <cell r="M540">
            <v>74</v>
          </cell>
          <cell r="N540">
            <v>45</v>
          </cell>
          <cell r="O540">
            <v>25</v>
          </cell>
          <cell r="P540">
            <v>35</v>
          </cell>
          <cell r="Q540">
            <v>39</v>
          </cell>
          <cell r="R540">
            <v>63</v>
          </cell>
          <cell r="S540">
            <v>37</v>
          </cell>
          <cell r="T540">
            <v>44</v>
          </cell>
          <cell r="U540">
            <v>45</v>
          </cell>
          <cell r="V540">
            <v>52</v>
          </cell>
        </row>
        <row r="541">
          <cell r="A541" t="str">
            <v>Dillon Simpson</v>
          </cell>
          <cell r="B541">
            <v>34010</v>
          </cell>
          <cell r="C541">
            <v>74</v>
          </cell>
          <cell r="D541">
            <v>193</v>
          </cell>
          <cell r="E541">
            <v>0</v>
          </cell>
          <cell r="F541">
            <v>0</v>
          </cell>
          <cell r="G541">
            <v>79</v>
          </cell>
          <cell r="H541">
            <v>72</v>
          </cell>
          <cell r="I541">
            <v>95</v>
          </cell>
          <cell r="J541">
            <v>63</v>
          </cell>
          <cell r="K541">
            <v>72</v>
          </cell>
          <cell r="L541">
            <v>48</v>
          </cell>
          <cell r="M541">
            <v>50</v>
          </cell>
          <cell r="N541">
            <v>44</v>
          </cell>
          <cell r="O541">
            <v>25</v>
          </cell>
          <cell r="P541">
            <v>30</v>
          </cell>
          <cell r="Q541">
            <v>40</v>
          </cell>
          <cell r="R541">
            <v>64</v>
          </cell>
          <cell r="S541">
            <v>38</v>
          </cell>
          <cell r="T541">
            <v>55</v>
          </cell>
          <cell r="U541">
            <v>55</v>
          </cell>
          <cell r="V541">
            <v>38</v>
          </cell>
        </row>
        <row r="542">
          <cell r="A542" t="str">
            <v>Dino Kambeitz</v>
          </cell>
          <cell r="B542">
            <v>36550</v>
          </cell>
          <cell r="C542">
            <v>74</v>
          </cell>
          <cell r="D542">
            <v>212</v>
          </cell>
          <cell r="E542">
            <v>0</v>
          </cell>
          <cell r="F542">
            <v>0</v>
          </cell>
          <cell r="G542">
            <v>77</v>
          </cell>
          <cell r="H542">
            <v>78</v>
          </cell>
          <cell r="I542">
            <v>76</v>
          </cell>
          <cell r="J542">
            <v>64</v>
          </cell>
          <cell r="K542">
            <v>78</v>
          </cell>
          <cell r="L542">
            <v>50</v>
          </cell>
          <cell r="M542">
            <v>50</v>
          </cell>
          <cell r="N542">
            <v>53</v>
          </cell>
          <cell r="O542">
            <v>50</v>
          </cell>
          <cell r="P542">
            <v>44</v>
          </cell>
          <cell r="Q542">
            <v>57</v>
          </cell>
          <cell r="R542">
            <v>63</v>
          </cell>
          <cell r="S542">
            <v>54</v>
          </cell>
          <cell r="T542">
            <v>44</v>
          </cell>
          <cell r="U542">
            <v>44</v>
          </cell>
          <cell r="V542">
            <v>58</v>
          </cell>
        </row>
        <row r="543">
          <cell r="A543" t="str">
            <v>Djibril Toure</v>
          </cell>
          <cell r="B543">
            <v>37777</v>
          </cell>
          <cell r="C543">
            <v>79</v>
          </cell>
          <cell r="D543">
            <v>203</v>
          </cell>
          <cell r="E543">
            <v>1</v>
          </cell>
          <cell r="F543">
            <v>805000</v>
          </cell>
          <cell r="G543">
            <v>73</v>
          </cell>
          <cell r="H543">
            <v>80</v>
          </cell>
          <cell r="I543">
            <v>55</v>
          </cell>
          <cell r="J543">
            <v>62</v>
          </cell>
          <cell r="K543">
            <v>80</v>
          </cell>
          <cell r="L543">
            <v>60</v>
          </cell>
          <cell r="M543">
            <v>64</v>
          </cell>
          <cell r="N543">
            <v>45</v>
          </cell>
          <cell r="O543">
            <v>25</v>
          </cell>
          <cell r="P543">
            <v>34</v>
          </cell>
          <cell r="Q543">
            <v>41</v>
          </cell>
          <cell r="R543">
            <v>59</v>
          </cell>
          <cell r="S543">
            <v>39</v>
          </cell>
          <cell r="T543">
            <v>44</v>
          </cell>
          <cell r="U543">
            <v>44</v>
          </cell>
          <cell r="V543">
            <v>50</v>
          </cell>
        </row>
        <row r="544">
          <cell r="A544" t="str">
            <v>Dmitri Kuzmin</v>
          </cell>
          <cell r="B544">
            <v>37734</v>
          </cell>
          <cell r="C544">
            <v>69</v>
          </cell>
          <cell r="D544">
            <v>180</v>
          </cell>
          <cell r="E544">
            <v>0</v>
          </cell>
          <cell r="F544">
            <v>0</v>
          </cell>
          <cell r="G544">
            <v>70</v>
          </cell>
          <cell r="H544">
            <v>62</v>
          </cell>
          <cell r="I544">
            <v>89</v>
          </cell>
          <cell r="J544">
            <v>65</v>
          </cell>
          <cell r="K544">
            <v>62</v>
          </cell>
          <cell r="L544">
            <v>50</v>
          </cell>
          <cell r="M544">
            <v>52</v>
          </cell>
          <cell r="N544">
            <v>46</v>
          </cell>
          <cell r="O544">
            <v>25</v>
          </cell>
          <cell r="P544">
            <v>36</v>
          </cell>
          <cell r="Q544">
            <v>41</v>
          </cell>
          <cell r="R544">
            <v>58</v>
          </cell>
          <cell r="S544">
            <v>39</v>
          </cell>
          <cell r="T544">
            <v>45</v>
          </cell>
          <cell r="U544">
            <v>45</v>
          </cell>
          <cell r="V544">
            <v>89</v>
          </cell>
        </row>
        <row r="545">
          <cell r="A545" t="str">
            <v>Dmitri Osipov</v>
          </cell>
          <cell r="B545">
            <v>35342</v>
          </cell>
          <cell r="C545">
            <v>76</v>
          </cell>
          <cell r="D545">
            <v>196</v>
          </cell>
          <cell r="E545">
            <v>0</v>
          </cell>
          <cell r="F545">
            <v>0</v>
          </cell>
          <cell r="G545">
            <v>66</v>
          </cell>
          <cell r="H545">
            <v>74</v>
          </cell>
          <cell r="I545">
            <v>46</v>
          </cell>
          <cell r="J545">
            <v>65</v>
          </cell>
          <cell r="K545">
            <v>74</v>
          </cell>
          <cell r="L545">
            <v>54</v>
          </cell>
          <cell r="M545">
            <v>57</v>
          </cell>
          <cell r="N545">
            <v>43</v>
          </cell>
          <cell r="O545">
            <v>25</v>
          </cell>
          <cell r="P545">
            <v>32</v>
          </cell>
          <cell r="Q545">
            <v>39</v>
          </cell>
          <cell r="R545">
            <v>55</v>
          </cell>
          <cell r="S545">
            <v>37</v>
          </cell>
          <cell r="T545">
            <v>47</v>
          </cell>
          <cell r="U545">
            <v>47</v>
          </cell>
          <cell r="V545">
            <v>52</v>
          </cell>
        </row>
        <row r="546">
          <cell r="A546" t="str">
            <v>Dmitri Ovchinnikov</v>
          </cell>
          <cell r="B546">
            <v>37487</v>
          </cell>
          <cell r="C546">
            <v>70</v>
          </cell>
          <cell r="D546">
            <v>168</v>
          </cell>
          <cell r="E546">
            <v>1</v>
          </cell>
          <cell r="F546">
            <v>850000</v>
          </cell>
          <cell r="G546">
            <v>70</v>
          </cell>
          <cell r="H546">
            <v>60</v>
          </cell>
          <cell r="I546">
            <v>93</v>
          </cell>
          <cell r="J546">
            <v>61</v>
          </cell>
          <cell r="K546">
            <v>60</v>
          </cell>
          <cell r="L546">
            <v>54</v>
          </cell>
          <cell r="M546">
            <v>53</v>
          </cell>
          <cell r="N546">
            <v>58</v>
          </cell>
          <cell r="O546">
            <v>73</v>
          </cell>
          <cell r="P546">
            <v>47</v>
          </cell>
          <cell r="Q546">
            <v>64</v>
          </cell>
          <cell r="R546">
            <v>61</v>
          </cell>
          <cell r="S546">
            <v>61</v>
          </cell>
          <cell r="T546">
            <v>46</v>
          </cell>
          <cell r="U546">
            <v>46</v>
          </cell>
          <cell r="V546">
            <v>78</v>
          </cell>
        </row>
        <row r="547">
          <cell r="A547" t="str">
            <v>Dmitri Samorukov</v>
          </cell>
          <cell r="B547">
            <v>36327</v>
          </cell>
          <cell r="C547">
            <v>74</v>
          </cell>
          <cell r="D547">
            <v>184</v>
          </cell>
          <cell r="E547">
            <v>1</v>
          </cell>
          <cell r="F547">
            <v>700000</v>
          </cell>
          <cell r="G547">
            <v>75</v>
          </cell>
          <cell r="H547">
            <v>69</v>
          </cell>
          <cell r="I547">
            <v>89</v>
          </cell>
          <cell r="J547">
            <v>65</v>
          </cell>
          <cell r="K547">
            <v>69</v>
          </cell>
          <cell r="L547">
            <v>74</v>
          </cell>
          <cell r="M547">
            <v>82</v>
          </cell>
          <cell r="N547">
            <v>47</v>
          </cell>
          <cell r="O547">
            <v>25</v>
          </cell>
          <cell r="P547">
            <v>37</v>
          </cell>
          <cell r="Q547">
            <v>41</v>
          </cell>
          <cell r="R547">
            <v>60</v>
          </cell>
          <cell r="S547">
            <v>39</v>
          </cell>
          <cell r="T547">
            <v>46</v>
          </cell>
          <cell r="U547">
            <v>46</v>
          </cell>
          <cell r="V547">
            <v>73</v>
          </cell>
        </row>
        <row r="548">
          <cell r="A548" t="str">
            <v>Dmitri Voronkov</v>
          </cell>
          <cell r="B548">
            <v>36779</v>
          </cell>
          <cell r="C548">
            <v>77</v>
          </cell>
          <cell r="D548">
            <v>227</v>
          </cell>
          <cell r="E548">
            <v>1</v>
          </cell>
          <cell r="F548">
            <v>925000</v>
          </cell>
          <cell r="G548">
            <v>75</v>
          </cell>
          <cell r="H548">
            <v>55</v>
          </cell>
          <cell r="I548">
            <v>79</v>
          </cell>
          <cell r="J548">
            <v>78</v>
          </cell>
          <cell r="K548">
            <v>86</v>
          </cell>
          <cell r="L548">
            <v>74</v>
          </cell>
          <cell r="M548">
            <v>90</v>
          </cell>
          <cell r="N548">
            <v>75</v>
          </cell>
          <cell r="O548">
            <v>42</v>
          </cell>
          <cell r="P548">
            <v>76</v>
          </cell>
          <cell r="Q548">
            <v>83</v>
          </cell>
          <cell r="R548">
            <v>61</v>
          </cell>
          <cell r="S548">
            <v>25</v>
          </cell>
          <cell r="T548">
            <v>60</v>
          </cell>
          <cell r="U548">
            <v>60</v>
          </cell>
          <cell r="V548">
            <v>77</v>
          </cell>
        </row>
        <row r="549">
          <cell r="A549" t="str">
            <v>Dmitri Zlodeyev</v>
          </cell>
          <cell r="B549">
            <v>37302</v>
          </cell>
          <cell r="C549">
            <v>71</v>
          </cell>
          <cell r="D549">
            <v>187</v>
          </cell>
          <cell r="E549">
            <v>0</v>
          </cell>
          <cell r="F549">
            <v>0</v>
          </cell>
          <cell r="G549">
            <v>76</v>
          </cell>
          <cell r="H549">
            <v>67</v>
          </cell>
          <cell r="I549">
            <v>96</v>
          </cell>
          <cell r="J549">
            <v>63</v>
          </cell>
          <cell r="K549">
            <v>67</v>
          </cell>
          <cell r="L549">
            <v>51</v>
          </cell>
          <cell r="M549">
            <v>53</v>
          </cell>
          <cell r="N549">
            <v>45</v>
          </cell>
          <cell r="O549">
            <v>56</v>
          </cell>
          <cell r="P549">
            <v>38</v>
          </cell>
          <cell r="Q549">
            <v>46</v>
          </cell>
          <cell r="R549">
            <v>60</v>
          </cell>
          <cell r="S549">
            <v>44</v>
          </cell>
          <cell r="T549">
            <v>46</v>
          </cell>
          <cell r="U549">
            <v>46</v>
          </cell>
          <cell r="V549">
            <v>78</v>
          </cell>
        </row>
        <row r="550">
          <cell r="A550" t="str">
            <v>Dmitry Kulikov</v>
          </cell>
          <cell r="B550">
            <v>33175</v>
          </cell>
          <cell r="C550">
            <v>73</v>
          </cell>
          <cell r="D550">
            <v>212</v>
          </cell>
          <cell r="E550">
            <v>2</v>
          </cell>
          <cell r="F550">
            <v>1750000</v>
          </cell>
          <cell r="G550">
            <v>81</v>
          </cell>
          <cell r="H550">
            <v>45</v>
          </cell>
          <cell r="I550">
            <v>84</v>
          </cell>
          <cell r="J550">
            <v>70</v>
          </cell>
          <cell r="K550">
            <v>77</v>
          </cell>
          <cell r="L550">
            <v>78</v>
          </cell>
          <cell r="M550">
            <v>87</v>
          </cell>
          <cell r="N550">
            <v>58</v>
          </cell>
          <cell r="O550">
            <v>25</v>
          </cell>
          <cell r="P550">
            <v>50</v>
          </cell>
          <cell r="Q550">
            <v>48</v>
          </cell>
          <cell r="R550">
            <v>81</v>
          </cell>
          <cell r="S550">
            <v>53</v>
          </cell>
          <cell r="T550">
            <v>86</v>
          </cell>
          <cell r="U550">
            <v>89</v>
          </cell>
          <cell r="V550">
            <v>62</v>
          </cell>
        </row>
        <row r="551">
          <cell r="A551" t="str">
            <v>Dmitry Kuzmin</v>
          </cell>
          <cell r="B551">
            <v>37734</v>
          </cell>
          <cell r="C551">
            <v>70</v>
          </cell>
          <cell r="D551">
            <v>195</v>
          </cell>
          <cell r="E551">
            <v>1</v>
          </cell>
          <cell r="F551">
            <v>795556</v>
          </cell>
          <cell r="G551">
            <v>74</v>
          </cell>
          <cell r="H551">
            <v>69</v>
          </cell>
          <cell r="I551">
            <v>86</v>
          </cell>
          <cell r="J551">
            <v>63</v>
          </cell>
          <cell r="K551">
            <v>69</v>
          </cell>
          <cell r="L551">
            <v>49</v>
          </cell>
          <cell r="M551">
            <v>50</v>
          </cell>
          <cell r="N551">
            <v>46</v>
          </cell>
          <cell r="O551">
            <v>25</v>
          </cell>
          <cell r="P551">
            <v>36</v>
          </cell>
          <cell r="Q551">
            <v>41</v>
          </cell>
          <cell r="R551">
            <v>60</v>
          </cell>
          <cell r="S551">
            <v>39</v>
          </cell>
          <cell r="T551">
            <v>44</v>
          </cell>
          <cell r="U551">
            <v>44</v>
          </cell>
          <cell r="V551">
            <v>50</v>
          </cell>
        </row>
        <row r="552">
          <cell r="A552" t="str">
            <v>Dmitry Orlov</v>
          </cell>
          <cell r="B552">
            <v>33442</v>
          </cell>
          <cell r="C552">
            <v>71</v>
          </cell>
          <cell r="D552">
            <v>214</v>
          </cell>
          <cell r="E552">
            <v>5</v>
          </cell>
          <cell r="F552">
            <v>2999998</v>
          </cell>
          <cell r="G552">
            <v>78</v>
          </cell>
          <cell r="H552">
            <v>44</v>
          </cell>
          <cell r="I552">
            <v>89</v>
          </cell>
          <cell r="J552">
            <v>73</v>
          </cell>
          <cell r="K552">
            <v>75</v>
          </cell>
          <cell r="L552">
            <v>79</v>
          </cell>
          <cell r="M552">
            <v>93</v>
          </cell>
          <cell r="N552">
            <v>59</v>
          </cell>
          <cell r="O552">
            <v>25</v>
          </cell>
          <cell r="P552">
            <v>63</v>
          </cell>
          <cell r="Q552">
            <v>49</v>
          </cell>
          <cell r="R552">
            <v>79</v>
          </cell>
          <cell r="S552">
            <v>25</v>
          </cell>
          <cell r="T552">
            <v>82</v>
          </cell>
          <cell r="U552">
            <v>87</v>
          </cell>
          <cell r="V552">
            <v>65</v>
          </cell>
        </row>
        <row r="553">
          <cell r="A553" t="str">
            <v>Dmitry Osipov</v>
          </cell>
          <cell r="B553">
            <v>35342</v>
          </cell>
          <cell r="C553">
            <v>76</v>
          </cell>
          <cell r="D553">
            <v>229</v>
          </cell>
          <cell r="E553">
            <v>0</v>
          </cell>
          <cell r="F553">
            <v>0</v>
          </cell>
          <cell r="G553">
            <v>79</v>
          </cell>
          <cell r="H553">
            <v>84</v>
          </cell>
          <cell r="I553">
            <v>67</v>
          </cell>
          <cell r="J553">
            <v>62</v>
          </cell>
          <cell r="K553">
            <v>84</v>
          </cell>
          <cell r="L553">
            <v>46</v>
          </cell>
          <cell r="M553">
            <v>47</v>
          </cell>
          <cell r="N553">
            <v>45</v>
          </cell>
          <cell r="O553">
            <v>25</v>
          </cell>
          <cell r="P553">
            <v>36</v>
          </cell>
          <cell r="Q553">
            <v>39</v>
          </cell>
          <cell r="R553">
            <v>62</v>
          </cell>
          <cell r="S553">
            <v>37</v>
          </cell>
          <cell r="T553">
            <v>44</v>
          </cell>
          <cell r="U553">
            <v>44</v>
          </cell>
          <cell r="V553">
            <v>50</v>
          </cell>
        </row>
        <row r="554">
          <cell r="A554" t="str">
            <v>Domenick Fensore</v>
          </cell>
          <cell r="B554">
            <v>37141</v>
          </cell>
          <cell r="C554">
            <v>69</v>
          </cell>
          <cell r="D554">
            <v>175</v>
          </cell>
          <cell r="E554">
            <v>0</v>
          </cell>
          <cell r="F554">
            <v>0</v>
          </cell>
          <cell r="G554">
            <v>68</v>
          </cell>
          <cell r="H554">
            <v>62</v>
          </cell>
          <cell r="I554">
            <v>83</v>
          </cell>
          <cell r="J554">
            <v>67</v>
          </cell>
          <cell r="K554">
            <v>62</v>
          </cell>
          <cell r="L554">
            <v>79</v>
          </cell>
          <cell r="M554">
            <v>85</v>
          </cell>
          <cell r="N554">
            <v>55</v>
          </cell>
          <cell r="O554">
            <v>25</v>
          </cell>
          <cell r="P554">
            <v>48</v>
          </cell>
          <cell r="Q554">
            <v>48</v>
          </cell>
          <cell r="R554">
            <v>59</v>
          </cell>
          <cell r="S554">
            <v>46</v>
          </cell>
          <cell r="T554">
            <v>44</v>
          </cell>
          <cell r="U554">
            <v>44</v>
          </cell>
          <cell r="V554">
            <v>58</v>
          </cell>
        </row>
        <row r="555">
          <cell r="A555" t="str">
            <v>Dominic Franco</v>
          </cell>
          <cell r="B555">
            <v>35071</v>
          </cell>
          <cell r="C555">
            <v>77</v>
          </cell>
          <cell r="D555">
            <v>221</v>
          </cell>
          <cell r="E555">
            <v>0</v>
          </cell>
          <cell r="F555">
            <v>0</v>
          </cell>
          <cell r="G555">
            <v>74</v>
          </cell>
          <cell r="H555">
            <v>82</v>
          </cell>
          <cell r="I555">
            <v>56</v>
          </cell>
          <cell r="J555">
            <v>65</v>
          </cell>
          <cell r="K555">
            <v>82</v>
          </cell>
          <cell r="L555">
            <v>64</v>
          </cell>
          <cell r="M555">
            <v>68</v>
          </cell>
          <cell r="N555">
            <v>49</v>
          </cell>
          <cell r="O555">
            <v>61</v>
          </cell>
          <cell r="P555">
            <v>47</v>
          </cell>
          <cell r="Q555">
            <v>46</v>
          </cell>
          <cell r="R555">
            <v>60</v>
          </cell>
          <cell r="S555">
            <v>44</v>
          </cell>
          <cell r="T555">
            <v>46</v>
          </cell>
          <cell r="U555">
            <v>46</v>
          </cell>
          <cell r="V555">
            <v>53</v>
          </cell>
        </row>
        <row r="556">
          <cell r="A556" t="str">
            <v>Dominic Toninato</v>
          </cell>
          <cell r="B556">
            <v>34402</v>
          </cell>
          <cell r="C556">
            <v>74</v>
          </cell>
          <cell r="D556">
            <v>201</v>
          </cell>
          <cell r="E556">
            <v>1</v>
          </cell>
          <cell r="F556">
            <v>775000</v>
          </cell>
          <cell r="G556">
            <v>72</v>
          </cell>
          <cell r="H556">
            <v>75</v>
          </cell>
          <cell r="I556">
            <v>64</v>
          </cell>
          <cell r="J556">
            <v>78</v>
          </cell>
          <cell r="K556">
            <v>75</v>
          </cell>
          <cell r="L556">
            <v>77</v>
          </cell>
          <cell r="M556">
            <v>82</v>
          </cell>
          <cell r="N556">
            <v>62</v>
          </cell>
          <cell r="O556">
            <v>78</v>
          </cell>
          <cell r="P556">
            <v>56</v>
          </cell>
          <cell r="Q556">
            <v>61</v>
          </cell>
          <cell r="R556">
            <v>67</v>
          </cell>
          <cell r="S556">
            <v>58</v>
          </cell>
          <cell r="T556">
            <v>62</v>
          </cell>
          <cell r="U556">
            <v>63</v>
          </cell>
          <cell r="V556">
            <v>65</v>
          </cell>
        </row>
        <row r="557">
          <cell r="A557" t="str">
            <v>Dominik Kubalik</v>
          </cell>
          <cell r="B557">
            <v>34932</v>
          </cell>
          <cell r="C557">
            <v>74</v>
          </cell>
          <cell r="D557">
            <v>181</v>
          </cell>
          <cell r="E557">
            <v>2</v>
          </cell>
          <cell r="F557">
            <v>1600069</v>
          </cell>
          <cell r="G557">
            <v>67</v>
          </cell>
          <cell r="H557">
            <v>52</v>
          </cell>
          <cell r="I557">
            <v>92</v>
          </cell>
          <cell r="J557">
            <v>76</v>
          </cell>
          <cell r="K557">
            <v>68</v>
          </cell>
          <cell r="L557">
            <v>64</v>
          </cell>
          <cell r="M557">
            <v>95</v>
          </cell>
          <cell r="N557">
            <v>80</v>
          </cell>
          <cell r="O557">
            <v>37</v>
          </cell>
          <cell r="P557">
            <v>59</v>
          </cell>
          <cell r="Q557">
            <v>71</v>
          </cell>
          <cell r="R557">
            <v>61</v>
          </cell>
          <cell r="S557">
            <v>25</v>
          </cell>
          <cell r="T557">
            <v>70</v>
          </cell>
          <cell r="U557">
            <v>70</v>
          </cell>
          <cell r="V557">
            <v>52</v>
          </cell>
        </row>
        <row r="558">
          <cell r="A558" t="str">
            <v>Dominik Shine</v>
          </cell>
          <cell r="B558">
            <v>34077</v>
          </cell>
          <cell r="C558">
            <v>71</v>
          </cell>
          <cell r="D558">
            <v>180</v>
          </cell>
          <cell r="E558">
            <v>1</v>
          </cell>
          <cell r="F558">
            <v>700000</v>
          </cell>
          <cell r="G558">
            <v>70</v>
          </cell>
          <cell r="H558">
            <v>69</v>
          </cell>
          <cell r="I558">
            <v>73</v>
          </cell>
          <cell r="J558">
            <v>73</v>
          </cell>
          <cell r="K558">
            <v>69</v>
          </cell>
          <cell r="L558">
            <v>80</v>
          </cell>
          <cell r="M558">
            <v>85</v>
          </cell>
          <cell r="N558">
            <v>63</v>
          </cell>
          <cell r="O558">
            <v>50</v>
          </cell>
          <cell r="P558">
            <v>63</v>
          </cell>
          <cell r="Q558">
            <v>60</v>
          </cell>
          <cell r="R558">
            <v>62</v>
          </cell>
          <cell r="S558">
            <v>57</v>
          </cell>
          <cell r="T558">
            <v>44</v>
          </cell>
          <cell r="U558">
            <v>44</v>
          </cell>
          <cell r="V558">
            <v>65</v>
          </cell>
        </row>
        <row r="559">
          <cell r="A559" t="str">
            <v>Donavan Houle</v>
          </cell>
          <cell r="B559">
            <v>36468</v>
          </cell>
          <cell r="C559">
            <v>73</v>
          </cell>
          <cell r="D559">
            <v>195</v>
          </cell>
          <cell r="E559">
            <v>0</v>
          </cell>
          <cell r="F559">
            <v>0</v>
          </cell>
          <cell r="G559">
            <v>73</v>
          </cell>
          <cell r="H559">
            <v>72</v>
          </cell>
          <cell r="I559">
            <v>74</v>
          </cell>
          <cell r="J559">
            <v>65</v>
          </cell>
          <cell r="K559">
            <v>72</v>
          </cell>
          <cell r="L559">
            <v>54</v>
          </cell>
          <cell r="M559">
            <v>54</v>
          </cell>
          <cell r="N559">
            <v>55</v>
          </cell>
          <cell r="O559">
            <v>69</v>
          </cell>
          <cell r="P559">
            <v>50</v>
          </cell>
          <cell r="Q559">
            <v>56</v>
          </cell>
          <cell r="R559">
            <v>61</v>
          </cell>
          <cell r="S559">
            <v>53</v>
          </cell>
          <cell r="T559">
            <v>44</v>
          </cell>
          <cell r="U559">
            <v>44</v>
          </cell>
          <cell r="V559">
            <v>58</v>
          </cell>
        </row>
        <row r="560">
          <cell r="A560" t="str">
            <v>Donovan Sebrango</v>
          </cell>
          <cell r="B560">
            <v>37268</v>
          </cell>
          <cell r="C560">
            <v>74</v>
          </cell>
          <cell r="D560">
            <v>221</v>
          </cell>
          <cell r="E560">
            <v>0</v>
          </cell>
          <cell r="F560">
            <v>0</v>
          </cell>
          <cell r="G560">
            <v>74</v>
          </cell>
          <cell r="H560">
            <v>81</v>
          </cell>
          <cell r="I560">
            <v>56</v>
          </cell>
          <cell r="J560">
            <v>67</v>
          </cell>
          <cell r="K560">
            <v>81</v>
          </cell>
          <cell r="L560">
            <v>64</v>
          </cell>
          <cell r="M560">
            <v>67</v>
          </cell>
          <cell r="N560">
            <v>54</v>
          </cell>
          <cell r="O560">
            <v>25</v>
          </cell>
          <cell r="P560">
            <v>43</v>
          </cell>
          <cell r="Q560">
            <v>51</v>
          </cell>
          <cell r="R560">
            <v>62</v>
          </cell>
          <cell r="S560">
            <v>48</v>
          </cell>
          <cell r="T560">
            <v>44</v>
          </cell>
          <cell r="U560">
            <v>44</v>
          </cell>
          <cell r="V560">
            <v>57</v>
          </cell>
        </row>
        <row r="561">
          <cell r="A561" t="str">
            <v>Dougie Hamilton</v>
          </cell>
          <cell r="B561">
            <v>34137</v>
          </cell>
          <cell r="C561">
            <v>78</v>
          </cell>
          <cell r="D561">
            <v>230</v>
          </cell>
          <cell r="E561">
            <v>4</v>
          </cell>
          <cell r="F561">
            <v>9000000</v>
          </cell>
          <cell r="G561">
            <v>77</v>
          </cell>
          <cell r="H561">
            <v>45</v>
          </cell>
          <cell r="I561">
            <v>86</v>
          </cell>
          <cell r="J561">
            <v>75</v>
          </cell>
          <cell r="K561">
            <v>88</v>
          </cell>
          <cell r="L561">
            <v>79</v>
          </cell>
          <cell r="M561">
            <v>81</v>
          </cell>
          <cell r="N561">
            <v>80</v>
          </cell>
          <cell r="O561">
            <v>25</v>
          </cell>
          <cell r="P561">
            <v>71</v>
          </cell>
          <cell r="Q561">
            <v>56</v>
          </cell>
          <cell r="R561">
            <v>69</v>
          </cell>
          <cell r="S561">
            <v>85</v>
          </cell>
          <cell r="T561">
            <v>81</v>
          </cell>
          <cell r="U561">
            <v>85</v>
          </cell>
          <cell r="V561">
            <v>69</v>
          </cell>
        </row>
        <row r="562">
          <cell r="A562" t="str">
            <v>Drake Batherson</v>
          </cell>
          <cell r="B562">
            <v>35912</v>
          </cell>
          <cell r="C562">
            <v>75</v>
          </cell>
          <cell r="D562">
            <v>200</v>
          </cell>
          <cell r="E562">
            <v>3</v>
          </cell>
          <cell r="F562">
            <v>4975000</v>
          </cell>
          <cell r="G562">
            <v>83</v>
          </cell>
          <cell r="H562">
            <v>45</v>
          </cell>
          <cell r="I562">
            <v>88</v>
          </cell>
          <cell r="J562">
            <v>80</v>
          </cell>
          <cell r="K562">
            <v>76</v>
          </cell>
          <cell r="L562">
            <v>78</v>
          </cell>
          <cell r="M562">
            <v>99</v>
          </cell>
          <cell r="N562">
            <v>88</v>
          </cell>
          <cell r="O562">
            <v>45</v>
          </cell>
          <cell r="P562">
            <v>83</v>
          </cell>
          <cell r="Q562">
            <v>83</v>
          </cell>
          <cell r="R562">
            <v>63</v>
          </cell>
          <cell r="S562">
            <v>60</v>
          </cell>
          <cell r="T562">
            <v>68</v>
          </cell>
          <cell r="U562">
            <v>68</v>
          </cell>
          <cell r="V562">
            <v>81</v>
          </cell>
        </row>
        <row r="563">
          <cell r="A563" t="str">
            <v>Drake Caggiula</v>
          </cell>
          <cell r="B563">
            <v>34505</v>
          </cell>
          <cell r="C563">
            <v>70</v>
          </cell>
          <cell r="D563">
            <v>179</v>
          </cell>
          <cell r="E563">
            <v>2</v>
          </cell>
          <cell r="F563">
            <v>1000000</v>
          </cell>
          <cell r="G563">
            <v>68</v>
          </cell>
          <cell r="H563">
            <v>67</v>
          </cell>
          <cell r="I563">
            <v>69</v>
          </cell>
          <cell r="J563">
            <v>69</v>
          </cell>
          <cell r="K563">
            <v>67</v>
          </cell>
          <cell r="L563">
            <v>80</v>
          </cell>
          <cell r="M563">
            <v>84</v>
          </cell>
          <cell r="N563">
            <v>67</v>
          </cell>
          <cell r="O563">
            <v>50</v>
          </cell>
          <cell r="P563">
            <v>62</v>
          </cell>
          <cell r="Q563">
            <v>65</v>
          </cell>
          <cell r="R563">
            <v>67</v>
          </cell>
          <cell r="S563">
            <v>62</v>
          </cell>
          <cell r="T563">
            <v>65</v>
          </cell>
          <cell r="U563">
            <v>67</v>
          </cell>
          <cell r="V563">
            <v>66</v>
          </cell>
        </row>
        <row r="564">
          <cell r="A564" t="str">
            <v>Drew Bavaro</v>
          </cell>
          <cell r="B564">
            <v>36687</v>
          </cell>
          <cell r="C564">
            <v>74</v>
          </cell>
          <cell r="D564">
            <v>199</v>
          </cell>
          <cell r="E564">
            <v>0</v>
          </cell>
          <cell r="F564">
            <v>0</v>
          </cell>
          <cell r="G564">
            <v>78</v>
          </cell>
          <cell r="H564">
            <v>73</v>
          </cell>
          <cell r="I564">
            <v>90</v>
          </cell>
          <cell r="J564">
            <v>62</v>
          </cell>
          <cell r="K564">
            <v>73</v>
          </cell>
          <cell r="L564">
            <v>44</v>
          </cell>
          <cell r="M564">
            <v>44</v>
          </cell>
          <cell r="N564">
            <v>48</v>
          </cell>
          <cell r="O564">
            <v>25</v>
          </cell>
          <cell r="P564">
            <v>40</v>
          </cell>
          <cell r="Q564">
            <v>40</v>
          </cell>
          <cell r="R564">
            <v>62</v>
          </cell>
          <cell r="S564">
            <v>38</v>
          </cell>
          <cell r="T564">
            <v>44</v>
          </cell>
          <cell r="U564">
            <v>44</v>
          </cell>
          <cell r="V564">
            <v>51</v>
          </cell>
        </row>
        <row r="565">
          <cell r="A565" t="str">
            <v>Drew Callin</v>
          </cell>
          <cell r="B565">
            <v>34794</v>
          </cell>
          <cell r="C565">
            <v>74</v>
          </cell>
          <cell r="D565">
            <v>211</v>
          </cell>
          <cell r="E565">
            <v>0</v>
          </cell>
          <cell r="F565">
            <v>0</v>
          </cell>
          <cell r="G565">
            <v>81</v>
          </cell>
          <cell r="H565">
            <v>78</v>
          </cell>
          <cell r="I565">
            <v>88</v>
          </cell>
          <cell r="J565">
            <v>63</v>
          </cell>
          <cell r="K565">
            <v>78</v>
          </cell>
          <cell r="L565">
            <v>49</v>
          </cell>
          <cell r="M565">
            <v>50</v>
          </cell>
          <cell r="N565">
            <v>49</v>
          </cell>
          <cell r="O565">
            <v>61</v>
          </cell>
          <cell r="P565">
            <v>42</v>
          </cell>
          <cell r="Q565">
            <v>50</v>
          </cell>
          <cell r="R565">
            <v>64</v>
          </cell>
          <cell r="S565">
            <v>48</v>
          </cell>
          <cell r="T565">
            <v>44</v>
          </cell>
          <cell r="U565">
            <v>44</v>
          </cell>
          <cell r="V565">
            <v>55</v>
          </cell>
        </row>
        <row r="566">
          <cell r="A566" t="str">
            <v>Drew Doughty</v>
          </cell>
          <cell r="B566">
            <v>32850</v>
          </cell>
          <cell r="C566">
            <v>73</v>
          </cell>
          <cell r="D566">
            <v>210</v>
          </cell>
          <cell r="E566">
            <v>3</v>
          </cell>
          <cell r="F566">
            <v>11000000</v>
          </cell>
          <cell r="G566">
            <v>73</v>
          </cell>
          <cell r="H566">
            <v>44</v>
          </cell>
          <cell r="I566">
            <v>81</v>
          </cell>
          <cell r="J566">
            <v>69</v>
          </cell>
          <cell r="K566">
            <v>77</v>
          </cell>
          <cell r="L566">
            <v>90</v>
          </cell>
          <cell r="M566">
            <v>54</v>
          </cell>
          <cell r="N566">
            <v>79</v>
          </cell>
          <cell r="O566">
            <v>25</v>
          </cell>
          <cell r="P566">
            <v>69</v>
          </cell>
          <cell r="Q566">
            <v>54</v>
          </cell>
          <cell r="R566">
            <v>80</v>
          </cell>
          <cell r="S566">
            <v>45</v>
          </cell>
          <cell r="T566">
            <v>92</v>
          </cell>
          <cell r="U566">
            <v>97</v>
          </cell>
          <cell r="V566">
            <v>67</v>
          </cell>
        </row>
        <row r="567">
          <cell r="A567" t="str">
            <v>Drew Helleson</v>
          </cell>
          <cell r="B567">
            <v>36976</v>
          </cell>
          <cell r="C567">
            <v>75</v>
          </cell>
          <cell r="D567">
            <v>213</v>
          </cell>
          <cell r="E567">
            <v>6</v>
          </cell>
          <cell r="F567">
            <v>775000</v>
          </cell>
          <cell r="G567">
            <v>83</v>
          </cell>
          <cell r="H567">
            <v>56</v>
          </cell>
          <cell r="I567">
            <v>76</v>
          </cell>
          <cell r="J567">
            <v>79</v>
          </cell>
          <cell r="K567">
            <v>79</v>
          </cell>
          <cell r="L567">
            <v>69</v>
          </cell>
          <cell r="M567">
            <v>85</v>
          </cell>
          <cell r="N567">
            <v>60</v>
          </cell>
          <cell r="O567">
            <v>25</v>
          </cell>
          <cell r="P567">
            <v>52</v>
          </cell>
          <cell r="Q567">
            <v>49</v>
          </cell>
          <cell r="R567">
            <v>78</v>
          </cell>
          <cell r="S567">
            <v>25</v>
          </cell>
          <cell r="T567">
            <v>50</v>
          </cell>
          <cell r="U567">
            <v>50</v>
          </cell>
          <cell r="V567">
            <v>63</v>
          </cell>
        </row>
        <row r="568">
          <cell r="A568" t="str">
            <v>Drew O'Connor</v>
          </cell>
          <cell r="B568">
            <v>35955</v>
          </cell>
          <cell r="C568">
            <v>76</v>
          </cell>
          <cell r="D568">
            <v>209</v>
          </cell>
          <cell r="E568">
            <v>1</v>
          </cell>
          <cell r="F568">
            <v>925000</v>
          </cell>
          <cell r="G568">
            <v>75</v>
          </cell>
          <cell r="H568">
            <v>44</v>
          </cell>
          <cell r="I568">
            <v>87</v>
          </cell>
          <cell r="J568">
            <v>85</v>
          </cell>
          <cell r="K568">
            <v>78</v>
          </cell>
          <cell r="L568">
            <v>67</v>
          </cell>
          <cell r="M568">
            <v>99</v>
          </cell>
          <cell r="N568">
            <v>61</v>
          </cell>
          <cell r="O568">
            <v>42</v>
          </cell>
          <cell r="P568">
            <v>64</v>
          </cell>
          <cell r="Q568">
            <v>62</v>
          </cell>
          <cell r="R568">
            <v>77</v>
          </cell>
          <cell r="S568">
            <v>25</v>
          </cell>
          <cell r="T568">
            <v>64</v>
          </cell>
          <cell r="U568">
            <v>65</v>
          </cell>
          <cell r="V568">
            <v>69</v>
          </cell>
        </row>
        <row r="569">
          <cell r="A569" t="str">
            <v>Drew Worrad</v>
          </cell>
          <cell r="B569">
            <v>35611</v>
          </cell>
          <cell r="C569">
            <v>74</v>
          </cell>
          <cell r="D569">
            <v>186</v>
          </cell>
          <cell r="E569">
            <v>0</v>
          </cell>
          <cell r="F569">
            <v>0</v>
          </cell>
          <cell r="G569">
            <v>77</v>
          </cell>
          <cell r="H569">
            <v>70</v>
          </cell>
          <cell r="I569">
            <v>92</v>
          </cell>
          <cell r="J569">
            <v>61</v>
          </cell>
          <cell r="K569">
            <v>70</v>
          </cell>
          <cell r="L569">
            <v>58</v>
          </cell>
          <cell r="M569">
            <v>62</v>
          </cell>
          <cell r="N569">
            <v>46</v>
          </cell>
          <cell r="O569">
            <v>58</v>
          </cell>
          <cell r="P569">
            <v>41</v>
          </cell>
          <cell r="Q569">
            <v>45</v>
          </cell>
          <cell r="R569">
            <v>61</v>
          </cell>
          <cell r="S569">
            <v>43</v>
          </cell>
          <cell r="T569">
            <v>47</v>
          </cell>
          <cell r="U569">
            <v>47</v>
          </cell>
          <cell r="V569">
            <v>62</v>
          </cell>
        </row>
        <row r="570">
          <cell r="A570" t="str">
            <v>Dryden Hunt</v>
          </cell>
          <cell r="B570">
            <v>35027</v>
          </cell>
          <cell r="C570">
            <v>72</v>
          </cell>
          <cell r="D570">
            <v>193</v>
          </cell>
          <cell r="E570">
            <v>1</v>
          </cell>
          <cell r="F570">
            <v>775000</v>
          </cell>
          <cell r="G570">
            <v>72</v>
          </cell>
          <cell r="H570">
            <v>70</v>
          </cell>
          <cell r="I570">
            <v>78</v>
          </cell>
          <cell r="J570">
            <v>74</v>
          </cell>
          <cell r="K570">
            <v>70</v>
          </cell>
          <cell r="L570">
            <v>69</v>
          </cell>
          <cell r="M570">
            <v>70</v>
          </cell>
          <cell r="N570">
            <v>68</v>
          </cell>
          <cell r="O570">
            <v>50</v>
          </cell>
          <cell r="P570">
            <v>67</v>
          </cell>
          <cell r="Q570">
            <v>62</v>
          </cell>
          <cell r="R570">
            <v>69</v>
          </cell>
          <cell r="S570">
            <v>59</v>
          </cell>
          <cell r="T570">
            <v>64</v>
          </cell>
          <cell r="U570">
            <v>65</v>
          </cell>
          <cell r="V570">
            <v>67</v>
          </cell>
        </row>
        <row r="571">
          <cell r="A571" t="str">
            <v>Dylan Anhorn</v>
          </cell>
          <cell r="B571">
            <v>36181</v>
          </cell>
          <cell r="C571">
            <v>72</v>
          </cell>
          <cell r="D571">
            <v>192</v>
          </cell>
          <cell r="E571">
            <v>0</v>
          </cell>
          <cell r="F571">
            <v>0</v>
          </cell>
          <cell r="G571">
            <v>72</v>
          </cell>
          <cell r="H571">
            <v>70</v>
          </cell>
          <cell r="I571">
            <v>75</v>
          </cell>
          <cell r="J571">
            <v>64</v>
          </cell>
          <cell r="K571">
            <v>70</v>
          </cell>
          <cell r="L571">
            <v>48</v>
          </cell>
          <cell r="M571">
            <v>48</v>
          </cell>
          <cell r="N571">
            <v>50</v>
          </cell>
          <cell r="O571">
            <v>25</v>
          </cell>
          <cell r="P571">
            <v>43</v>
          </cell>
          <cell r="Q571">
            <v>41</v>
          </cell>
          <cell r="R571">
            <v>60</v>
          </cell>
          <cell r="S571">
            <v>39</v>
          </cell>
          <cell r="T571">
            <v>44</v>
          </cell>
          <cell r="U571">
            <v>44</v>
          </cell>
          <cell r="V571">
            <v>51</v>
          </cell>
        </row>
        <row r="572">
          <cell r="A572" t="str">
            <v>Dylan Blujus</v>
          </cell>
          <cell r="B572">
            <v>34356</v>
          </cell>
          <cell r="C572">
            <v>75</v>
          </cell>
          <cell r="D572">
            <v>204</v>
          </cell>
          <cell r="E572">
            <v>0</v>
          </cell>
          <cell r="F572">
            <v>0</v>
          </cell>
          <cell r="G572">
            <v>78</v>
          </cell>
          <cell r="H572">
            <v>76</v>
          </cell>
          <cell r="I572">
            <v>81</v>
          </cell>
          <cell r="J572">
            <v>61</v>
          </cell>
          <cell r="K572">
            <v>76</v>
          </cell>
          <cell r="L572">
            <v>47</v>
          </cell>
          <cell r="M572">
            <v>48</v>
          </cell>
          <cell r="N572">
            <v>47</v>
          </cell>
          <cell r="O572">
            <v>25</v>
          </cell>
          <cell r="P572">
            <v>37</v>
          </cell>
          <cell r="Q572">
            <v>40</v>
          </cell>
          <cell r="R572">
            <v>64</v>
          </cell>
          <cell r="S572">
            <v>38</v>
          </cell>
          <cell r="T572">
            <v>56</v>
          </cell>
          <cell r="U572">
            <v>56</v>
          </cell>
          <cell r="V572">
            <v>36</v>
          </cell>
        </row>
        <row r="573">
          <cell r="A573" t="str">
            <v>Dylan Coghlan</v>
          </cell>
          <cell r="B573">
            <v>35845</v>
          </cell>
          <cell r="C573">
            <v>74</v>
          </cell>
          <cell r="D573">
            <v>208</v>
          </cell>
          <cell r="E573">
            <v>4</v>
          </cell>
          <cell r="F573">
            <v>1100000</v>
          </cell>
          <cell r="G573">
            <v>78</v>
          </cell>
          <cell r="H573">
            <v>76</v>
          </cell>
          <cell r="I573">
            <v>82</v>
          </cell>
          <cell r="J573">
            <v>72</v>
          </cell>
          <cell r="K573">
            <v>76</v>
          </cell>
          <cell r="L573">
            <v>60</v>
          </cell>
          <cell r="M573">
            <v>60</v>
          </cell>
          <cell r="N573">
            <v>62</v>
          </cell>
          <cell r="O573">
            <v>25</v>
          </cell>
          <cell r="P573">
            <v>51</v>
          </cell>
          <cell r="Q573">
            <v>57</v>
          </cell>
          <cell r="R573">
            <v>69</v>
          </cell>
          <cell r="S573">
            <v>54</v>
          </cell>
          <cell r="T573">
            <v>57</v>
          </cell>
          <cell r="U573">
            <v>57</v>
          </cell>
          <cell r="V573">
            <v>63</v>
          </cell>
        </row>
        <row r="574">
          <cell r="A574" t="str">
            <v>Dylan Cozens</v>
          </cell>
          <cell r="B574">
            <v>36931</v>
          </cell>
          <cell r="C574">
            <v>75</v>
          </cell>
          <cell r="D574">
            <v>207</v>
          </cell>
          <cell r="E574">
            <v>5</v>
          </cell>
          <cell r="F574">
            <v>7100000</v>
          </cell>
          <cell r="G574">
            <v>90</v>
          </cell>
          <cell r="H574">
            <v>59</v>
          </cell>
          <cell r="I574">
            <v>77</v>
          </cell>
          <cell r="J574">
            <v>78</v>
          </cell>
          <cell r="K574">
            <v>78</v>
          </cell>
          <cell r="L574">
            <v>75</v>
          </cell>
          <cell r="M574">
            <v>99</v>
          </cell>
          <cell r="N574">
            <v>78</v>
          </cell>
          <cell r="O574">
            <v>90</v>
          </cell>
          <cell r="P574">
            <v>79</v>
          </cell>
          <cell r="Q574">
            <v>72</v>
          </cell>
          <cell r="R574">
            <v>68</v>
          </cell>
          <cell r="S574">
            <v>25</v>
          </cell>
          <cell r="T574">
            <v>68</v>
          </cell>
          <cell r="U574">
            <v>68</v>
          </cell>
          <cell r="V574">
            <v>76</v>
          </cell>
        </row>
        <row r="575">
          <cell r="A575" t="str">
            <v>Dylan DeMelo</v>
          </cell>
          <cell r="B575">
            <v>34090</v>
          </cell>
          <cell r="C575">
            <v>73</v>
          </cell>
          <cell r="D575">
            <v>194</v>
          </cell>
          <cell r="E575">
            <v>6</v>
          </cell>
          <cell r="F575">
            <v>5350000</v>
          </cell>
          <cell r="G575">
            <v>82</v>
          </cell>
          <cell r="H575">
            <v>44</v>
          </cell>
          <cell r="I575">
            <v>86</v>
          </cell>
          <cell r="J575">
            <v>68</v>
          </cell>
          <cell r="K575">
            <v>71</v>
          </cell>
          <cell r="L575">
            <v>83</v>
          </cell>
          <cell r="M575">
            <v>99</v>
          </cell>
          <cell r="N575">
            <v>59</v>
          </cell>
          <cell r="O575">
            <v>25</v>
          </cell>
          <cell r="P575">
            <v>54</v>
          </cell>
          <cell r="Q575">
            <v>48</v>
          </cell>
          <cell r="R575">
            <v>81</v>
          </cell>
          <cell r="S575">
            <v>25</v>
          </cell>
          <cell r="T575">
            <v>75</v>
          </cell>
          <cell r="U575">
            <v>77</v>
          </cell>
          <cell r="V575">
            <v>64</v>
          </cell>
        </row>
        <row r="576">
          <cell r="A576" t="str">
            <v>Dylan Duke</v>
          </cell>
          <cell r="B576">
            <v>37684</v>
          </cell>
          <cell r="C576">
            <v>70</v>
          </cell>
          <cell r="D576">
            <v>177</v>
          </cell>
          <cell r="E576">
            <v>2</v>
          </cell>
          <cell r="F576">
            <v>867500</v>
          </cell>
          <cell r="G576">
            <v>68</v>
          </cell>
          <cell r="H576">
            <v>63</v>
          </cell>
          <cell r="I576">
            <v>78</v>
          </cell>
          <cell r="J576">
            <v>70</v>
          </cell>
          <cell r="K576">
            <v>63</v>
          </cell>
          <cell r="L576">
            <v>75</v>
          </cell>
          <cell r="M576">
            <v>79</v>
          </cell>
          <cell r="N576">
            <v>61</v>
          </cell>
          <cell r="O576">
            <v>50</v>
          </cell>
          <cell r="P576">
            <v>57</v>
          </cell>
          <cell r="Q576">
            <v>61</v>
          </cell>
          <cell r="R576">
            <v>60</v>
          </cell>
          <cell r="S576">
            <v>58</v>
          </cell>
          <cell r="T576">
            <v>44</v>
          </cell>
          <cell r="U576">
            <v>44</v>
          </cell>
          <cell r="V576">
            <v>63</v>
          </cell>
        </row>
        <row r="577">
          <cell r="A577" t="str">
            <v>Dylan Gambrell</v>
          </cell>
          <cell r="B577">
            <v>35303</v>
          </cell>
          <cell r="C577">
            <v>72</v>
          </cell>
          <cell r="D577">
            <v>185</v>
          </cell>
          <cell r="E577">
            <v>6</v>
          </cell>
          <cell r="F577">
            <v>700000</v>
          </cell>
          <cell r="G577">
            <v>72</v>
          </cell>
          <cell r="H577">
            <v>68</v>
          </cell>
          <cell r="I577">
            <v>82</v>
          </cell>
          <cell r="J577">
            <v>65</v>
          </cell>
          <cell r="K577">
            <v>68</v>
          </cell>
          <cell r="L577">
            <v>67</v>
          </cell>
          <cell r="M577">
            <v>70</v>
          </cell>
          <cell r="N577">
            <v>57</v>
          </cell>
          <cell r="O577">
            <v>71</v>
          </cell>
          <cell r="P577">
            <v>51</v>
          </cell>
          <cell r="Q577">
            <v>59</v>
          </cell>
          <cell r="R577">
            <v>61</v>
          </cell>
          <cell r="S577">
            <v>56</v>
          </cell>
          <cell r="T577">
            <v>44</v>
          </cell>
          <cell r="U577">
            <v>45</v>
          </cell>
          <cell r="V577">
            <v>60</v>
          </cell>
        </row>
        <row r="578">
          <cell r="A578" t="str">
            <v>Dylan Guenther</v>
          </cell>
          <cell r="B578">
            <v>37898</v>
          </cell>
          <cell r="C578">
            <v>73</v>
          </cell>
          <cell r="D578">
            <v>191</v>
          </cell>
          <cell r="E578">
            <v>1</v>
          </cell>
          <cell r="F578">
            <v>894167</v>
          </cell>
          <cell r="G578">
            <v>71</v>
          </cell>
          <cell r="H578">
            <v>43</v>
          </cell>
          <cell r="I578">
            <v>88</v>
          </cell>
          <cell r="J578">
            <v>85</v>
          </cell>
          <cell r="K578">
            <v>71</v>
          </cell>
          <cell r="L578">
            <v>74</v>
          </cell>
          <cell r="M578">
            <v>87</v>
          </cell>
          <cell r="N578">
            <v>86</v>
          </cell>
          <cell r="O578">
            <v>36</v>
          </cell>
          <cell r="P578">
            <v>82</v>
          </cell>
          <cell r="Q578">
            <v>87</v>
          </cell>
          <cell r="R578">
            <v>60</v>
          </cell>
          <cell r="S578">
            <v>25</v>
          </cell>
          <cell r="T578">
            <v>60</v>
          </cell>
          <cell r="U578">
            <v>60</v>
          </cell>
          <cell r="V578">
            <v>80</v>
          </cell>
        </row>
        <row r="579">
          <cell r="A579" t="str">
            <v>Dylan Holloway</v>
          </cell>
          <cell r="B579">
            <v>37157</v>
          </cell>
          <cell r="C579">
            <v>73</v>
          </cell>
          <cell r="D579">
            <v>206</v>
          </cell>
          <cell r="E579">
            <v>6</v>
          </cell>
          <cell r="F579">
            <v>950000</v>
          </cell>
          <cell r="G579">
            <v>86</v>
          </cell>
          <cell r="H579">
            <v>45</v>
          </cell>
          <cell r="I579">
            <v>95</v>
          </cell>
          <cell r="J579">
            <v>79</v>
          </cell>
          <cell r="K579">
            <v>75</v>
          </cell>
          <cell r="L579">
            <v>74</v>
          </cell>
          <cell r="M579">
            <v>94</v>
          </cell>
          <cell r="N579">
            <v>73</v>
          </cell>
          <cell r="O579">
            <v>45</v>
          </cell>
          <cell r="P579">
            <v>82</v>
          </cell>
          <cell r="Q579">
            <v>85</v>
          </cell>
          <cell r="R579">
            <v>66</v>
          </cell>
          <cell r="S579">
            <v>25</v>
          </cell>
          <cell r="T579">
            <v>61</v>
          </cell>
          <cell r="U579">
            <v>63</v>
          </cell>
          <cell r="V579">
            <v>81</v>
          </cell>
        </row>
        <row r="580">
          <cell r="A580" t="str">
            <v>Dylan Larkin</v>
          </cell>
          <cell r="B580">
            <v>35276</v>
          </cell>
          <cell r="C580">
            <v>73</v>
          </cell>
          <cell r="D580">
            <v>199</v>
          </cell>
          <cell r="E580">
            <v>5</v>
          </cell>
          <cell r="F580">
            <v>8700000</v>
          </cell>
          <cell r="G580">
            <v>65</v>
          </cell>
          <cell r="H580">
            <v>42</v>
          </cell>
          <cell r="I580">
            <v>85</v>
          </cell>
          <cell r="J580">
            <v>82</v>
          </cell>
          <cell r="K580">
            <v>72</v>
          </cell>
          <cell r="L580">
            <v>84</v>
          </cell>
          <cell r="M580">
            <v>99</v>
          </cell>
          <cell r="N580">
            <v>86</v>
          </cell>
          <cell r="O580">
            <v>96</v>
          </cell>
          <cell r="P580">
            <v>82</v>
          </cell>
          <cell r="Q580">
            <v>86</v>
          </cell>
          <cell r="R580">
            <v>74</v>
          </cell>
          <cell r="S580">
            <v>63</v>
          </cell>
          <cell r="T580">
            <v>78</v>
          </cell>
          <cell r="U580">
            <v>79</v>
          </cell>
          <cell r="V580">
            <v>82</v>
          </cell>
        </row>
        <row r="581">
          <cell r="A581" t="str">
            <v>Dylan McIlrath</v>
          </cell>
          <cell r="B581">
            <v>33714</v>
          </cell>
          <cell r="C581">
            <v>77</v>
          </cell>
          <cell r="D581">
            <v>240</v>
          </cell>
          <cell r="E581">
            <v>1</v>
          </cell>
          <cell r="F581">
            <v>775000</v>
          </cell>
          <cell r="G581">
            <v>87</v>
          </cell>
          <cell r="H581">
            <v>99</v>
          </cell>
          <cell r="I581">
            <v>56</v>
          </cell>
          <cell r="J581">
            <v>68</v>
          </cell>
          <cell r="K581">
            <v>93</v>
          </cell>
          <cell r="L581">
            <v>57</v>
          </cell>
          <cell r="M581">
            <v>44</v>
          </cell>
          <cell r="N581">
            <v>59</v>
          </cell>
          <cell r="O581">
            <v>25</v>
          </cell>
          <cell r="P581">
            <v>50</v>
          </cell>
          <cell r="Q581">
            <v>47</v>
          </cell>
          <cell r="R581">
            <v>67</v>
          </cell>
          <cell r="S581">
            <v>25</v>
          </cell>
          <cell r="T581">
            <v>55</v>
          </cell>
          <cell r="U581">
            <v>56</v>
          </cell>
          <cell r="V581">
            <v>58</v>
          </cell>
        </row>
        <row r="582">
          <cell r="A582" t="str">
            <v>Dylan Peterson</v>
          </cell>
          <cell r="B582">
            <v>37264</v>
          </cell>
          <cell r="C582">
            <v>76</v>
          </cell>
          <cell r="D582">
            <v>203</v>
          </cell>
          <cell r="E582">
            <v>1</v>
          </cell>
          <cell r="F582">
            <v>867500</v>
          </cell>
          <cell r="G582">
            <v>71</v>
          </cell>
          <cell r="H582">
            <v>77</v>
          </cell>
          <cell r="I582">
            <v>58</v>
          </cell>
          <cell r="J582">
            <v>65</v>
          </cell>
          <cell r="K582">
            <v>77</v>
          </cell>
          <cell r="L582">
            <v>66</v>
          </cell>
          <cell r="M582">
            <v>69</v>
          </cell>
          <cell r="N582">
            <v>56</v>
          </cell>
          <cell r="O582">
            <v>70</v>
          </cell>
          <cell r="P582">
            <v>47</v>
          </cell>
          <cell r="Q582">
            <v>61</v>
          </cell>
          <cell r="R582">
            <v>61</v>
          </cell>
          <cell r="S582">
            <v>58</v>
          </cell>
          <cell r="T582">
            <v>44</v>
          </cell>
          <cell r="U582">
            <v>44</v>
          </cell>
          <cell r="V582">
            <v>60</v>
          </cell>
        </row>
        <row r="583">
          <cell r="A583" t="str">
            <v>Dylan Roobroeck</v>
          </cell>
          <cell r="B583">
            <v>38195</v>
          </cell>
          <cell r="C583">
            <v>79</v>
          </cell>
          <cell r="D583">
            <v>205</v>
          </cell>
          <cell r="E583">
            <v>2</v>
          </cell>
          <cell r="F583">
            <v>925000</v>
          </cell>
          <cell r="G583">
            <v>81</v>
          </cell>
          <cell r="H583">
            <v>81</v>
          </cell>
          <cell r="I583">
            <v>82</v>
          </cell>
          <cell r="J583">
            <v>66</v>
          </cell>
          <cell r="K583">
            <v>81</v>
          </cell>
          <cell r="L583">
            <v>82</v>
          </cell>
          <cell r="M583">
            <v>88</v>
          </cell>
          <cell r="N583">
            <v>58</v>
          </cell>
          <cell r="O583">
            <v>73</v>
          </cell>
          <cell r="P583">
            <v>49</v>
          </cell>
          <cell r="Q583">
            <v>62</v>
          </cell>
          <cell r="R583">
            <v>66</v>
          </cell>
          <cell r="S583">
            <v>59</v>
          </cell>
          <cell r="T583">
            <v>44</v>
          </cell>
          <cell r="U583">
            <v>44</v>
          </cell>
          <cell r="V583">
            <v>64</v>
          </cell>
        </row>
        <row r="584">
          <cell r="A584" t="str">
            <v>Dylan Samberg</v>
          </cell>
          <cell r="B584">
            <v>36184</v>
          </cell>
          <cell r="C584">
            <v>76</v>
          </cell>
          <cell r="D584">
            <v>216</v>
          </cell>
          <cell r="E584">
            <v>1</v>
          </cell>
          <cell r="F584">
            <v>1400000</v>
          </cell>
          <cell r="G584">
            <v>73</v>
          </cell>
          <cell r="H584">
            <v>44</v>
          </cell>
          <cell r="I584">
            <v>87</v>
          </cell>
          <cell r="J584">
            <v>72</v>
          </cell>
          <cell r="K584">
            <v>81</v>
          </cell>
          <cell r="L584">
            <v>82</v>
          </cell>
          <cell r="M584">
            <v>77</v>
          </cell>
          <cell r="N584">
            <v>62</v>
          </cell>
          <cell r="O584">
            <v>25</v>
          </cell>
          <cell r="P584">
            <v>57</v>
          </cell>
          <cell r="Q584">
            <v>50</v>
          </cell>
          <cell r="R584">
            <v>91</v>
          </cell>
          <cell r="S584">
            <v>25</v>
          </cell>
          <cell r="T584">
            <v>63</v>
          </cell>
          <cell r="U584">
            <v>64</v>
          </cell>
          <cell r="V584">
            <v>66</v>
          </cell>
        </row>
        <row r="585">
          <cell r="A585" t="str">
            <v>Dylan Sikura</v>
          </cell>
          <cell r="B585">
            <v>34851</v>
          </cell>
          <cell r="C585">
            <v>71</v>
          </cell>
          <cell r="D585">
            <v>167</v>
          </cell>
          <cell r="E585">
            <v>4</v>
          </cell>
          <cell r="F585">
            <v>950000</v>
          </cell>
          <cell r="G585">
            <v>68</v>
          </cell>
          <cell r="H585">
            <v>60</v>
          </cell>
          <cell r="I585">
            <v>93</v>
          </cell>
          <cell r="J585">
            <v>68</v>
          </cell>
          <cell r="K585">
            <v>61</v>
          </cell>
          <cell r="L585">
            <v>79</v>
          </cell>
          <cell r="M585">
            <v>83</v>
          </cell>
          <cell r="N585">
            <v>63</v>
          </cell>
          <cell r="O585">
            <v>80</v>
          </cell>
          <cell r="P585">
            <v>59</v>
          </cell>
          <cell r="Q585">
            <v>62</v>
          </cell>
          <cell r="R585">
            <v>65</v>
          </cell>
          <cell r="S585">
            <v>59</v>
          </cell>
          <cell r="T585">
            <v>51</v>
          </cell>
          <cell r="U585">
            <v>52</v>
          </cell>
          <cell r="V585">
            <v>53</v>
          </cell>
        </row>
        <row r="586">
          <cell r="A586" t="str">
            <v>Dylan Strome</v>
          </cell>
          <cell r="B586">
            <v>35496</v>
          </cell>
          <cell r="C586">
            <v>75</v>
          </cell>
          <cell r="D586">
            <v>196</v>
          </cell>
          <cell r="E586">
            <v>4</v>
          </cell>
          <cell r="F586">
            <v>5000000</v>
          </cell>
          <cell r="G586">
            <v>61</v>
          </cell>
          <cell r="H586">
            <v>42</v>
          </cell>
          <cell r="I586">
            <v>87</v>
          </cell>
          <cell r="J586">
            <v>73</v>
          </cell>
          <cell r="K586">
            <v>74</v>
          </cell>
          <cell r="L586">
            <v>76</v>
          </cell>
          <cell r="M586">
            <v>99</v>
          </cell>
          <cell r="N586">
            <v>79</v>
          </cell>
          <cell r="O586">
            <v>95</v>
          </cell>
          <cell r="P586">
            <v>88</v>
          </cell>
          <cell r="Q586">
            <v>85</v>
          </cell>
          <cell r="R586">
            <v>59</v>
          </cell>
          <cell r="S586">
            <v>43</v>
          </cell>
          <cell r="T586">
            <v>72</v>
          </cell>
          <cell r="U586">
            <v>73</v>
          </cell>
          <cell r="V586">
            <v>79</v>
          </cell>
        </row>
        <row r="587">
          <cell r="A587" t="str">
            <v>Dylan Wendt</v>
          </cell>
          <cell r="B587">
            <v>36900</v>
          </cell>
          <cell r="C587">
            <v>73</v>
          </cell>
          <cell r="D587">
            <v>185</v>
          </cell>
          <cell r="E587">
            <v>1</v>
          </cell>
          <cell r="F587">
            <v>870000</v>
          </cell>
          <cell r="G587">
            <v>78</v>
          </cell>
          <cell r="H587">
            <v>69</v>
          </cell>
          <cell r="I587">
            <v>99</v>
          </cell>
          <cell r="J587">
            <v>61</v>
          </cell>
          <cell r="K587">
            <v>69</v>
          </cell>
          <cell r="L587">
            <v>38</v>
          </cell>
          <cell r="M587">
            <v>35</v>
          </cell>
          <cell r="N587">
            <v>50</v>
          </cell>
          <cell r="O587">
            <v>50</v>
          </cell>
          <cell r="P587">
            <v>48</v>
          </cell>
          <cell r="Q587">
            <v>47</v>
          </cell>
          <cell r="R587">
            <v>63</v>
          </cell>
          <cell r="S587">
            <v>45</v>
          </cell>
          <cell r="T587">
            <v>44</v>
          </cell>
          <cell r="U587">
            <v>44</v>
          </cell>
          <cell r="V587">
            <v>53</v>
          </cell>
        </row>
        <row r="588">
          <cell r="A588" t="str">
            <v>Dyllan Gill</v>
          </cell>
          <cell r="B588">
            <v>38145</v>
          </cell>
          <cell r="C588">
            <v>75</v>
          </cell>
          <cell r="D588">
            <v>194</v>
          </cell>
          <cell r="E588">
            <v>2</v>
          </cell>
          <cell r="F588">
            <v>925000</v>
          </cell>
          <cell r="G588">
            <v>78</v>
          </cell>
          <cell r="H588">
            <v>73</v>
          </cell>
          <cell r="I588">
            <v>91</v>
          </cell>
          <cell r="J588">
            <v>62</v>
          </cell>
          <cell r="K588">
            <v>73</v>
          </cell>
          <cell r="L588">
            <v>41</v>
          </cell>
          <cell r="M588">
            <v>40</v>
          </cell>
          <cell r="N588">
            <v>45</v>
          </cell>
          <cell r="O588">
            <v>25</v>
          </cell>
          <cell r="P588">
            <v>34</v>
          </cell>
          <cell r="Q588">
            <v>41</v>
          </cell>
          <cell r="R588">
            <v>61</v>
          </cell>
          <cell r="S588">
            <v>39</v>
          </cell>
          <cell r="T588">
            <v>44</v>
          </cell>
          <cell r="U588">
            <v>44</v>
          </cell>
          <cell r="V588">
            <v>50</v>
          </cell>
        </row>
        <row r="589">
          <cell r="A589" t="str">
            <v>Dysin Mayo</v>
          </cell>
          <cell r="B589">
            <v>35294</v>
          </cell>
          <cell r="C589">
            <v>72</v>
          </cell>
          <cell r="D589">
            <v>190</v>
          </cell>
          <cell r="E589">
            <v>1</v>
          </cell>
          <cell r="F589">
            <v>700000</v>
          </cell>
          <cell r="G589">
            <v>68</v>
          </cell>
          <cell r="H589">
            <v>70</v>
          </cell>
          <cell r="I589">
            <v>63</v>
          </cell>
          <cell r="J589">
            <v>65</v>
          </cell>
          <cell r="K589">
            <v>70</v>
          </cell>
          <cell r="L589">
            <v>68</v>
          </cell>
          <cell r="M589">
            <v>73</v>
          </cell>
          <cell r="N589">
            <v>51</v>
          </cell>
          <cell r="O589">
            <v>25</v>
          </cell>
          <cell r="P589">
            <v>39</v>
          </cell>
          <cell r="Q589">
            <v>48</v>
          </cell>
          <cell r="R589">
            <v>58</v>
          </cell>
          <cell r="S589">
            <v>46</v>
          </cell>
          <cell r="T589">
            <v>44</v>
          </cell>
          <cell r="U589">
            <v>44</v>
          </cell>
          <cell r="V589">
            <v>54</v>
          </cell>
        </row>
        <row r="590">
          <cell r="A590" t="str">
            <v>Easton Brodzinski</v>
          </cell>
          <cell r="B590">
            <v>35290</v>
          </cell>
          <cell r="C590">
            <v>74</v>
          </cell>
          <cell r="D590">
            <v>198</v>
          </cell>
          <cell r="E590">
            <v>0</v>
          </cell>
          <cell r="F590">
            <v>0</v>
          </cell>
          <cell r="G590">
            <v>66</v>
          </cell>
          <cell r="H590">
            <v>73</v>
          </cell>
          <cell r="I590">
            <v>50</v>
          </cell>
          <cell r="J590">
            <v>60</v>
          </cell>
          <cell r="K590">
            <v>73</v>
          </cell>
          <cell r="L590">
            <v>36</v>
          </cell>
          <cell r="M590">
            <v>34</v>
          </cell>
          <cell r="N590">
            <v>46</v>
          </cell>
          <cell r="O590">
            <v>58</v>
          </cell>
          <cell r="P590">
            <v>38</v>
          </cell>
          <cell r="Q590">
            <v>48</v>
          </cell>
          <cell r="R590">
            <v>56</v>
          </cell>
          <cell r="S590">
            <v>46</v>
          </cell>
          <cell r="T590">
            <v>44</v>
          </cell>
          <cell r="U590">
            <v>44</v>
          </cell>
          <cell r="V590">
            <v>48</v>
          </cell>
        </row>
        <row r="591">
          <cell r="A591" t="str">
            <v>Easton Cowan</v>
          </cell>
          <cell r="B591">
            <v>38492</v>
          </cell>
          <cell r="C591">
            <v>71</v>
          </cell>
          <cell r="D591">
            <v>189</v>
          </cell>
          <cell r="E591">
            <v>2</v>
          </cell>
          <cell r="F591">
            <v>925000</v>
          </cell>
          <cell r="G591">
            <v>55</v>
          </cell>
          <cell r="H591">
            <v>48</v>
          </cell>
          <cell r="I591">
            <v>68</v>
          </cell>
          <cell r="J591">
            <v>79</v>
          </cell>
          <cell r="K591">
            <v>65</v>
          </cell>
          <cell r="L591">
            <v>82</v>
          </cell>
          <cell r="M591">
            <v>94</v>
          </cell>
          <cell r="N591">
            <v>85</v>
          </cell>
          <cell r="O591">
            <v>71</v>
          </cell>
          <cell r="P591">
            <v>79</v>
          </cell>
          <cell r="Q591">
            <v>76</v>
          </cell>
          <cell r="R591">
            <v>65</v>
          </cell>
          <cell r="S591">
            <v>78</v>
          </cell>
          <cell r="T591">
            <v>48</v>
          </cell>
          <cell r="U591">
            <v>48</v>
          </cell>
          <cell r="V591">
            <v>93</v>
          </cell>
        </row>
        <row r="592">
          <cell r="A592" t="str">
            <v>Eddie Wittchow</v>
          </cell>
          <cell r="B592">
            <v>33908</v>
          </cell>
          <cell r="C592">
            <v>75</v>
          </cell>
          <cell r="D592">
            <v>191</v>
          </cell>
          <cell r="E592">
            <v>0</v>
          </cell>
          <cell r="F592">
            <v>0</v>
          </cell>
          <cell r="G592">
            <v>66</v>
          </cell>
          <cell r="H592">
            <v>71</v>
          </cell>
          <cell r="I592">
            <v>55</v>
          </cell>
          <cell r="J592">
            <v>61</v>
          </cell>
          <cell r="K592">
            <v>71</v>
          </cell>
          <cell r="L592">
            <v>55</v>
          </cell>
          <cell r="M592">
            <v>58</v>
          </cell>
          <cell r="N592">
            <v>45</v>
          </cell>
          <cell r="O592">
            <v>25</v>
          </cell>
          <cell r="P592">
            <v>34</v>
          </cell>
          <cell r="Q592">
            <v>41</v>
          </cell>
          <cell r="R592">
            <v>55</v>
          </cell>
          <cell r="S592">
            <v>39</v>
          </cell>
          <cell r="T592">
            <v>49</v>
          </cell>
          <cell r="U592">
            <v>49</v>
          </cell>
          <cell r="V592">
            <v>20</v>
          </cell>
        </row>
        <row r="593">
          <cell r="A593" t="str">
            <v>Eduard Sale</v>
          </cell>
          <cell r="B593">
            <v>38421</v>
          </cell>
          <cell r="C593">
            <v>73</v>
          </cell>
          <cell r="D593">
            <v>170</v>
          </cell>
          <cell r="E593">
            <v>3</v>
          </cell>
          <cell r="F593">
            <v>886667</v>
          </cell>
          <cell r="G593">
            <v>73</v>
          </cell>
          <cell r="H593">
            <v>65</v>
          </cell>
          <cell r="I593">
            <v>91</v>
          </cell>
          <cell r="J593">
            <v>65</v>
          </cell>
          <cell r="K593">
            <v>65</v>
          </cell>
          <cell r="L593">
            <v>65</v>
          </cell>
          <cell r="M593">
            <v>68</v>
          </cell>
          <cell r="N593">
            <v>55</v>
          </cell>
          <cell r="O593">
            <v>50</v>
          </cell>
          <cell r="P593">
            <v>56</v>
          </cell>
          <cell r="Q593">
            <v>50</v>
          </cell>
          <cell r="R593">
            <v>61</v>
          </cell>
          <cell r="S593">
            <v>48</v>
          </cell>
          <cell r="T593">
            <v>44</v>
          </cell>
          <cell r="U593">
            <v>44</v>
          </cell>
          <cell r="V593">
            <v>58</v>
          </cell>
        </row>
        <row r="594">
          <cell r="A594" t="str">
            <v>Eduards Tralmaks</v>
          </cell>
          <cell r="B594">
            <v>35478</v>
          </cell>
          <cell r="C594">
            <v>76</v>
          </cell>
          <cell r="D594">
            <v>211</v>
          </cell>
          <cell r="E594">
            <v>1</v>
          </cell>
          <cell r="F594">
            <v>700000</v>
          </cell>
          <cell r="G594">
            <v>81</v>
          </cell>
          <cell r="H594">
            <v>78</v>
          </cell>
          <cell r="I594">
            <v>88</v>
          </cell>
          <cell r="J594">
            <v>59</v>
          </cell>
          <cell r="K594">
            <v>78</v>
          </cell>
          <cell r="L594">
            <v>45</v>
          </cell>
          <cell r="M594">
            <v>44</v>
          </cell>
          <cell r="N594">
            <v>52</v>
          </cell>
          <cell r="O594">
            <v>65</v>
          </cell>
          <cell r="P594">
            <v>46</v>
          </cell>
          <cell r="Q594">
            <v>54</v>
          </cell>
          <cell r="R594">
            <v>65</v>
          </cell>
          <cell r="S594">
            <v>51</v>
          </cell>
          <cell r="T594">
            <v>47</v>
          </cell>
          <cell r="U594">
            <v>47</v>
          </cell>
          <cell r="V594">
            <v>62</v>
          </cell>
        </row>
        <row r="595">
          <cell r="A595" t="str">
            <v>Eeli Tolvanen</v>
          </cell>
          <cell r="B595">
            <v>36272</v>
          </cell>
          <cell r="C595">
            <v>70</v>
          </cell>
          <cell r="D595">
            <v>182</v>
          </cell>
          <cell r="E595">
            <v>6</v>
          </cell>
          <cell r="F595">
            <v>2950000</v>
          </cell>
          <cell r="G595">
            <v>94</v>
          </cell>
          <cell r="H595">
            <v>56</v>
          </cell>
          <cell r="I595">
            <v>90</v>
          </cell>
          <cell r="J595">
            <v>72</v>
          </cell>
          <cell r="K595">
            <v>65</v>
          </cell>
          <cell r="L595">
            <v>67</v>
          </cell>
          <cell r="M595">
            <v>98</v>
          </cell>
          <cell r="N595">
            <v>66</v>
          </cell>
          <cell r="O595">
            <v>38</v>
          </cell>
          <cell r="P595">
            <v>62</v>
          </cell>
          <cell r="Q595">
            <v>79</v>
          </cell>
          <cell r="R595">
            <v>69</v>
          </cell>
          <cell r="S595">
            <v>53</v>
          </cell>
          <cell r="T595">
            <v>67</v>
          </cell>
          <cell r="U595">
            <v>69</v>
          </cell>
          <cell r="V595">
            <v>75</v>
          </cell>
        </row>
        <row r="596">
          <cell r="A596" t="str">
            <v>Eemil Viro</v>
          </cell>
          <cell r="B596">
            <v>37319</v>
          </cell>
          <cell r="C596">
            <v>73</v>
          </cell>
          <cell r="D596">
            <v>190</v>
          </cell>
          <cell r="E596">
            <v>0</v>
          </cell>
          <cell r="F596">
            <v>0</v>
          </cell>
          <cell r="G596">
            <v>74</v>
          </cell>
          <cell r="H596">
            <v>71</v>
          </cell>
          <cell r="I596">
            <v>81</v>
          </cell>
          <cell r="J596">
            <v>62</v>
          </cell>
          <cell r="K596">
            <v>71</v>
          </cell>
          <cell r="L596">
            <v>51</v>
          </cell>
          <cell r="M596">
            <v>53</v>
          </cell>
          <cell r="N596">
            <v>44</v>
          </cell>
          <cell r="O596">
            <v>25</v>
          </cell>
          <cell r="P596">
            <v>33</v>
          </cell>
          <cell r="Q596">
            <v>39</v>
          </cell>
          <cell r="R596">
            <v>59</v>
          </cell>
          <cell r="S596">
            <v>37</v>
          </cell>
          <cell r="T596">
            <v>44</v>
          </cell>
          <cell r="U596">
            <v>44</v>
          </cell>
          <cell r="V596">
            <v>49</v>
          </cell>
        </row>
        <row r="597">
          <cell r="A597" t="str">
            <v>Eetu Liukas</v>
          </cell>
          <cell r="B597">
            <v>37524</v>
          </cell>
          <cell r="C597">
            <v>75</v>
          </cell>
          <cell r="D597">
            <v>205</v>
          </cell>
          <cell r="E597">
            <v>0</v>
          </cell>
          <cell r="F597">
            <v>0</v>
          </cell>
          <cell r="G597">
            <v>78</v>
          </cell>
          <cell r="H597">
            <v>77</v>
          </cell>
          <cell r="I597">
            <v>80</v>
          </cell>
          <cell r="J597">
            <v>63</v>
          </cell>
          <cell r="K597">
            <v>77</v>
          </cell>
          <cell r="L597">
            <v>50</v>
          </cell>
          <cell r="M597">
            <v>50</v>
          </cell>
          <cell r="N597">
            <v>50</v>
          </cell>
          <cell r="O597">
            <v>50</v>
          </cell>
          <cell r="P597">
            <v>45</v>
          </cell>
          <cell r="Q597">
            <v>50</v>
          </cell>
          <cell r="R597">
            <v>63</v>
          </cell>
          <cell r="S597">
            <v>48</v>
          </cell>
          <cell r="T597">
            <v>44</v>
          </cell>
          <cell r="U597">
            <v>44</v>
          </cell>
          <cell r="V597">
            <v>55</v>
          </cell>
        </row>
        <row r="598">
          <cell r="A598" t="str">
            <v>Eetu Luostarinen</v>
          </cell>
          <cell r="B598">
            <v>36040</v>
          </cell>
          <cell r="C598">
            <v>75</v>
          </cell>
          <cell r="D598">
            <v>191</v>
          </cell>
          <cell r="E598">
            <v>6</v>
          </cell>
          <cell r="F598">
            <v>3850000</v>
          </cell>
          <cell r="G598">
            <v>88</v>
          </cell>
          <cell r="H598">
            <v>46</v>
          </cell>
          <cell r="I598">
            <v>89</v>
          </cell>
          <cell r="J598">
            <v>84</v>
          </cell>
          <cell r="K598">
            <v>73</v>
          </cell>
          <cell r="L598">
            <v>70</v>
          </cell>
          <cell r="M598">
            <v>98</v>
          </cell>
          <cell r="N598">
            <v>60</v>
          </cell>
          <cell r="O598">
            <v>42</v>
          </cell>
          <cell r="P598">
            <v>65</v>
          </cell>
          <cell r="Q598">
            <v>60</v>
          </cell>
          <cell r="R598">
            <v>75</v>
          </cell>
          <cell r="S598">
            <v>25</v>
          </cell>
          <cell r="T598">
            <v>68</v>
          </cell>
          <cell r="U598">
            <v>71</v>
          </cell>
          <cell r="V598">
            <v>69</v>
          </cell>
        </row>
        <row r="599">
          <cell r="A599" t="str">
            <v>Egor Afanasyev</v>
          </cell>
          <cell r="B599">
            <v>36914</v>
          </cell>
          <cell r="C599">
            <v>74</v>
          </cell>
          <cell r="D599">
            <v>206</v>
          </cell>
          <cell r="E599">
            <v>6</v>
          </cell>
          <cell r="F599">
            <v>1300000</v>
          </cell>
          <cell r="G599">
            <v>82</v>
          </cell>
          <cell r="H599">
            <v>80</v>
          </cell>
          <cell r="I599">
            <v>81</v>
          </cell>
          <cell r="J599">
            <v>71</v>
          </cell>
          <cell r="K599">
            <v>76</v>
          </cell>
          <cell r="L599">
            <v>77</v>
          </cell>
          <cell r="M599">
            <v>81</v>
          </cell>
          <cell r="N599">
            <v>69</v>
          </cell>
          <cell r="O599">
            <v>81</v>
          </cell>
          <cell r="P599">
            <v>65</v>
          </cell>
          <cell r="Q599">
            <v>70</v>
          </cell>
          <cell r="R599">
            <v>68</v>
          </cell>
          <cell r="S599">
            <v>65</v>
          </cell>
          <cell r="T599">
            <v>47</v>
          </cell>
          <cell r="U599">
            <v>47</v>
          </cell>
          <cell r="V599">
            <v>78</v>
          </cell>
        </row>
        <row r="600">
          <cell r="A600" t="str">
            <v>Egor Sokolov</v>
          </cell>
          <cell r="B600">
            <v>36684</v>
          </cell>
          <cell r="C600">
            <v>75</v>
          </cell>
          <cell r="D600">
            <v>217</v>
          </cell>
          <cell r="E600">
            <v>0</v>
          </cell>
          <cell r="F600">
            <v>0</v>
          </cell>
          <cell r="G600">
            <v>84</v>
          </cell>
          <cell r="H600">
            <v>80</v>
          </cell>
          <cell r="I600">
            <v>92</v>
          </cell>
          <cell r="J600">
            <v>68</v>
          </cell>
          <cell r="K600">
            <v>80</v>
          </cell>
          <cell r="L600">
            <v>81</v>
          </cell>
          <cell r="M600">
            <v>87</v>
          </cell>
          <cell r="N600">
            <v>61</v>
          </cell>
          <cell r="O600">
            <v>50</v>
          </cell>
          <cell r="P600">
            <v>56</v>
          </cell>
          <cell r="Q600">
            <v>61</v>
          </cell>
          <cell r="R600">
            <v>68</v>
          </cell>
          <cell r="S600">
            <v>58</v>
          </cell>
          <cell r="T600">
            <v>44</v>
          </cell>
          <cell r="U600">
            <v>44</v>
          </cell>
          <cell r="V600">
            <v>66</v>
          </cell>
        </row>
        <row r="601">
          <cell r="A601" t="str">
            <v>Egor Zamula</v>
          </cell>
          <cell r="B601">
            <v>36615</v>
          </cell>
          <cell r="C601">
            <v>75</v>
          </cell>
          <cell r="D601">
            <v>200</v>
          </cell>
          <cell r="E601">
            <v>1</v>
          </cell>
          <cell r="F601">
            <v>1700000</v>
          </cell>
          <cell r="G601">
            <v>63</v>
          </cell>
          <cell r="H601">
            <v>42</v>
          </cell>
          <cell r="I601">
            <v>96</v>
          </cell>
          <cell r="J601">
            <v>68</v>
          </cell>
          <cell r="K601">
            <v>76</v>
          </cell>
          <cell r="L601">
            <v>70</v>
          </cell>
          <cell r="M601">
            <v>80</v>
          </cell>
          <cell r="N601">
            <v>65</v>
          </cell>
          <cell r="O601">
            <v>25</v>
          </cell>
          <cell r="P601">
            <v>54</v>
          </cell>
          <cell r="Q601">
            <v>48</v>
          </cell>
          <cell r="R601">
            <v>76</v>
          </cell>
          <cell r="S601">
            <v>25</v>
          </cell>
          <cell r="T601">
            <v>60</v>
          </cell>
          <cell r="U601">
            <v>60</v>
          </cell>
          <cell r="V601">
            <v>61</v>
          </cell>
        </row>
        <row r="602">
          <cell r="A602" t="str">
            <v>Elias Lindholm</v>
          </cell>
          <cell r="B602">
            <v>34670</v>
          </cell>
          <cell r="C602">
            <v>73</v>
          </cell>
          <cell r="D602">
            <v>202</v>
          </cell>
          <cell r="E602">
            <v>5</v>
          </cell>
          <cell r="F602">
            <v>7171717</v>
          </cell>
          <cell r="G602">
            <v>79</v>
          </cell>
          <cell r="H602">
            <v>44</v>
          </cell>
          <cell r="I602">
            <v>94</v>
          </cell>
          <cell r="J602">
            <v>74</v>
          </cell>
          <cell r="K602">
            <v>74</v>
          </cell>
          <cell r="L602">
            <v>78</v>
          </cell>
          <cell r="M602">
            <v>99</v>
          </cell>
          <cell r="N602">
            <v>83</v>
          </cell>
          <cell r="O602">
            <v>97</v>
          </cell>
          <cell r="P602">
            <v>78</v>
          </cell>
          <cell r="Q602">
            <v>72</v>
          </cell>
          <cell r="R602">
            <v>77</v>
          </cell>
          <cell r="S602">
            <v>38</v>
          </cell>
          <cell r="T602">
            <v>83</v>
          </cell>
          <cell r="U602">
            <v>85</v>
          </cell>
          <cell r="V602">
            <v>77</v>
          </cell>
        </row>
        <row r="603">
          <cell r="A603" t="str">
            <v>Elias Pettersson</v>
          </cell>
          <cell r="B603">
            <v>36111</v>
          </cell>
          <cell r="C603">
            <v>74</v>
          </cell>
          <cell r="D603">
            <v>176</v>
          </cell>
          <cell r="E603">
            <v>6</v>
          </cell>
          <cell r="F603">
            <v>14000000</v>
          </cell>
          <cell r="G603">
            <v>77</v>
          </cell>
          <cell r="H603">
            <v>43</v>
          </cell>
          <cell r="I603">
            <v>92</v>
          </cell>
          <cell r="J603">
            <v>97</v>
          </cell>
          <cell r="K603">
            <v>67</v>
          </cell>
          <cell r="L603">
            <v>79</v>
          </cell>
          <cell r="M603">
            <v>83</v>
          </cell>
          <cell r="N603">
            <v>85</v>
          </cell>
          <cell r="O603">
            <v>84</v>
          </cell>
          <cell r="P603">
            <v>82</v>
          </cell>
          <cell r="Q603">
            <v>74</v>
          </cell>
          <cell r="R603">
            <v>72</v>
          </cell>
          <cell r="S603">
            <v>68</v>
          </cell>
          <cell r="T603">
            <v>71</v>
          </cell>
          <cell r="U603">
            <v>73</v>
          </cell>
          <cell r="V603">
            <v>79</v>
          </cell>
        </row>
        <row r="604">
          <cell r="A604" t="str">
            <v>Elias Pettersson2</v>
          </cell>
          <cell r="B604">
            <v>38033</v>
          </cell>
          <cell r="C604">
            <v>74</v>
          </cell>
          <cell r="D604">
            <v>185</v>
          </cell>
          <cell r="E604">
            <v>0</v>
          </cell>
          <cell r="F604">
            <v>0</v>
          </cell>
          <cell r="G604">
            <v>79</v>
          </cell>
          <cell r="H604">
            <v>66</v>
          </cell>
          <cell r="I604">
            <v>82</v>
          </cell>
          <cell r="J604">
            <v>81</v>
          </cell>
          <cell r="K604">
            <v>71</v>
          </cell>
          <cell r="L604">
            <v>60</v>
          </cell>
          <cell r="M604">
            <v>83</v>
          </cell>
          <cell r="N604">
            <v>59</v>
          </cell>
          <cell r="O604">
            <v>25</v>
          </cell>
          <cell r="P604">
            <v>46</v>
          </cell>
          <cell r="Q604">
            <v>48</v>
          </cell>
          <cell r="R604">
            <v>65</v>
          </cell>
          <cell r="S604">
            <v>25</v>
          </cell>
          <cell r="T604">
            <v>46</v>
          </cell>
          <cell r="U604">
            <v>46</v>
          </cell>
          <cell r="V604">
            <v>59</v>
          </cell>
        </row>
        <row r="605">
          <cell r="A605" t="str">
            <v>Elias Salomonsson</v>
          </cell>
          <cell r="B605">
            <v>38230</v>
          </cell>
          <cell r="C605">
            <v>74</v>
          </cell>
          <cell r="D605">
            <v>189</v>
          </cell>
          <cell r="E605">
            <v>2</v>
          </cell>
          <cell r="F605">
            <v>815000</v>
          </cell>
          <cell r="G605">
            <v>75</v>
          </cell>
          <cell r="H605">
            <v>70</v>
          </cell>
          <cell r="I605">
            <v>86</v>
          </cell>
          <cell r="J605">
            <v>66</v>
          </cell>
          <cell r="K605">
            <v>70</v>
          </cell>
          <cell r="L605">
            <v>65</v>
          </cell>
          <cell r="M605">
            <v>68</v>
          </cell>
          <cell r="N605">
            <v>53</v>
          </cell>
          <cell r="O605">
            <v>25</v>
          </cell>
          <cell r="P605">
            <v>50</v>
          </cell>
          <cell r="Q605">
            <v>42</v>
          </cell>
          <cell r="R605">
            <v>62</v>
          </cell>
          <cell r="S605">
            <v>40</v>
          </cell>
          <cell r="T605">
            <v>44</v>
          </cell>
          <cell r="U605">
            <v>44</v>
          </cell>
          <cell r="V605">
            <v>55</v>
          </cell>
        </row>
        <row r="606">
          <cell r="A606" t="str">
            <v>Elliot Desnoyers</v>
          </cell>
          <cell r="B606">
            <v>37277</v>
          </cell>
          <cell r="C606">
            <v>71</v>
          </cell>
          <cell r="D606">
            <v>186</v>
          </cell>
          <cell r="E606">
            <v>1</v>
          </cell>
          <cell r="F606">
            <v>714000</v>
          </cell>
          <cell r="G606">
            <v>73</v>
          </cell>
          <cell r="H606">
            <v>67</v>
          </cell>
          <cell r="I606">
            <v>87</v>
          </cell>
          <cell r="J606">
            <v>64</v>
          </cell>
          <cell r="K606">
            <v>67</v>
          </cell>
          <cell r="L606">
            <v>70</v>
          </cell>
          <cell r="M606">
            <v>75</v>
          </cell>
          <cell r="N606">
            <v>51</v>
          </cell>
          <cell r="O606">
            <v>50</v>
          </cell>
          <cell r="P606">
            <v>50</v>
          </cell>
          <cell r="Q606">
            <v>47</v>
          </cell>
          <cell r="R606">
            <v>60</v>
          </cell>
          <cell r="S606">
            <v>45</v>
          </cell>
          <cell r="T606">
            <v>44</v>
          </cell>
          <cell r="U606">
            <v>44</v>
          </cell>
          <cell r="V606">
            <v>55</v>
          </cell>
        </row>
        <row r="607">
          <cell r="A607" t="str">
            <v>Elmer Soderblom</v>
          </cell>
          <cell r="B607">
            <v>37018</v>
          </cell>
          <cell r="C607">
            <v>80</v>
          </cell>
          <cell r="D607">
            <v>246</v>
          </cell>
          <cell r="E607">
            <v>6</v>
          </cell>
          <cell r="F607">
            <v>800000</v>
          </cell>
          <cell r="G607">
            <v>82</v>
          </cell>
          <cell r="H607">
            <v>47</v>
          </cell>
          <cell r="I607">
            <v>92</v>
          </cell>
          <cell r="J607">
            <v>75</v>
          </cell>
          <cell r="K607">
            <v>93</v>
          </cell>
          <cell r="L607">
            <v>65</v>
          </cell>
          <cell r="M607">
            <v>81</v>
          </cell>
          <cell r="N607">
            <v>63</v>
          </cell>
          <cell r="O607">
            <v>34</v>
          </cell>
          <cell r="P607">
            <v>72</v>
          </cell>
          <cell r="Q607">
            <v>68</v>
          </cell>
          <cell r="R607">
            <v>64</v>
          </cell>
          <cell r="S607">
            <v>25</v>
          </cell>
          <cell r="T607">
            <v>48</v>
          </cell>
          <cell r="U607">
            <v>48</v>
          </cell>
          <cell r="V607">
            <v>71</v>
          </cell>
        </row>
        <row r="608">
          <cell r="A608" t="str">
            <v>Emil Andrae</v>
          </cell>
          <cell r="B608">
            <v>37310</v>
          </cell>
          <cell r="C608">
            <v>69</v>
          </cell>
          <cell r="D608">
            <v>189</v>
          </cell>
          <cell r="E608">
            <v>2</v>
          </cell>
          <cell r="F608">
            <v>903333</v>
          </cell>
          <cell r="G608">
            <v>76</v>
          </cell>
          <cell r="H608">
            <v>43</v>
          </cell>
          <cell r="I608">
            <v>88</v>
          </cell>
          <cell r="J608">
            <v>72</v>
          </cell>
          <cell r="K608">
            <v>65</v>
          </cell>
          <cell r="L608">
            <v>72</v>
          </cell>
          <cell r="M608">
            <v>84</v>
          </cell>
          <cell r="N608">
            <v>69</v>
          </cell>
          <cell r="O608">
            <v>25</v>
          </cell>
          <cell r="P608">
            <v>51</v>
          </cell>
          <cell r="Q608">
            <v>47</v>
          </cell>
          <cell r="R608">
            <v>72</v>
          </cell>
          <cell r="S608">
            <v>25</v>
          </cell>
          <cell r="T608">
            <v>48</v>
          </cell>
          <cell r="U608">
            <v>48</v>
          </cell>
          <cell r="V608">
            <v>62</v>
          </cell>
        </row>
        <row r="609">
          <cell r="A609" t="str">
            <v>Emil Bemstrom</v>
          </cell>
          <cell r="B609">
            <v>36312</v>
          </cell>
          <cell r="C609">
            <v>72</v>
          </cell>
          <cell r="D609">
            <v>190</v>
          </cell>
          <cell r="E609">
            <v>6</v>
          </cell>
          <cell r="F609">
            <v>1350000</v>
          </cell>
          <cell r="G609">
            <v>73</v>
          </cell>
          <cell r="H609">
            <v>43</v>
          </cell>
          <cell r="I609">
            <v>99</v>
          </cell>
          <cell r="J609">
            <v>71</v>
          </cell>
          <cell r="K609">
            <v>70</v>
          </cell>
          <cell r="L609">
            <v>51</v>
          </cell>
          <cell r="M609">
            <v>79</v>
          </cell>
          <cell r="N609">
            <v>63</v>
          </cell>
          <cell r="O609">
            <v>56</v>
          </cell>
          <cell r="P609">
            <v>57</v>
          </cell>
          <cell r="Q609">
            <v>55</v>
          </cell>
          <cell r="R609">
            <v>60</v>
          </cell>
          <cell r="S609">
            <v>25</v>
          </cell>
          <cell r="T609">
            <v>64</v>
          </cell>
          <cell r="U609">
            <v>65</v>
          </cell>
          <cell r="V609">
            <v>61</v>
          </cell>
        </row>
        <row r="610">
          <cell r="A610" t="str">
            <v>Emil Heineman</v>
          </cell>
          <cell r="B610">
            <v>37211</v>
          </cell>
          <cell r="C610">
            <v>74</v>
          </cell>
          <cell r="D610">
            <v>198</v>
          </cell>
          <cell r="E610">
            <v>1</v>
          </cell>
          <cell r="F610">
            <v>897500</v>
          </cell>
          <cell r="G610">
            <v>93</v>
          </cell>
          <cell r="H610">
            <v>46</v>
          </cell>
          <cell r="I610">
            <v>89</v>
          </cell>
          <cell r="J610">
            <v>84</v>
          </cell>
          <cell r="K610">
            <v>73</v>
          </cell>
          <cell r="L610">
            <v>59</v>
          </cell>
          <cell r="M610">
            <v>79</v>
          </cell>
          <cell r="N610">
            <v>70</v>
          </cell>
          <cell r="O610">
            <v>29</v>
          </cell>
          <cell r="P610">
            <v>61</v>
          </cell>
          <cell r="Q610">
            <v>70</v>
          </cell>
          <cell r="R610">
            <v>67</v>
          </cell>
          <cell r="S610">
            <v>75</v>
          </cell>
          <cell r="T610">
            <v>52</v>
          </cell>
          <cell r="U610">
            <v>52</v>
          </cell>
          <cell r="V610">
            <v>71</v>
          </cell>
        </row>
        <row r="611">
          <cell r="A611" t="str">
            <v>Emil Lilleberg</v>
          </cell>
          <cell r="B611">
            <v>36924</v>
          </cell>
          <cell r="C611">
            <v>75</v>
          </cell>
          <cell r="D611">
            <v>208</v>
          </cell>
          <cell r="E611">
            <v>2</v>
          </cell>
          <cell r="F611">
            <v>800000</v>
          </cell>
          <cell r="G611">
            <v>80</v>
          </cell>
          <cell r="H611">
            <v>97</v>
          </cell>
          <cell r="I611">
            <v>63</v>
          </cell>
          <cell r="J611">
            <v>81</v>
          </cell>
          <cell r="K611">
            <v>80</v>
          </cell>
          <cell r="L611">
            <v>67</v>
          </cell>
          <cell r="M611">
            <v>95</v>
          </cell>
          <cell r="N611">
            <v>60</v>
          </cell>
          <cell r="O611">
            <v>25</v>
          </cell>
          <cell r="P611">
            <v>58</v>
          </cell>
          <cell r="Q611">
            <v>47</v>
          </cell>
          <cell r="R611">
            <v>74</v>
          </cell>
          <cell r="S611">
            <v>25</v>
          </cell>
          <cell r="T611">
            <v>57</v>
          </cell>
          <cell r="U611">
            <v>58</v>
          </cell>
          <cell r="V611">
            <v>62</v>
          </cell>
        </row>
        <row r="612">
          <cell r="A612" t="str">
            <v>Emil Martinsen Lilleberg</v>
          </cell>
          <cell r="B612">
            <v>36924</v>
          </cell>
          <cell r="C612">
            <v>74</v>
          </cell>
          <cell r="D612">
            <v>187</v>
          </cell>
          <cell r="E612">
            <v>1</v>
          </cell>
          <cell r="F612">
            <v>870000</v>
          </cell>
          <cell r="G612">
            <v>94</v>
          </cell>
          <cell r="H612">
            <v>53</v>
          </cell>
          <cell r="I612">
            <v>82</v>
          </cell>
          <cell r="J612">
            <v>76</v>
          </cell>
          <cell r="K612">
            <v>70</v>
          </cell>
          <cell r="L612">
            <v>70</v>
          </cell>
          <cell r="M612">
            <v>72</v>
          </cell>
          <cell r="N612">
            <v>68</v>
          </cell>
          <cell r="O612">
            <v>25</v>
          </cell>
          <cell r="P612">
            <v>58</v>
          </cell>
          <cell r="Q612">
            <v>54</v>
          </cell>
          <cell r="R612">
            <v>80</v>
          </cell>
          <cell r="S612">
            <v>25</v>
          </cell>
          <cell r="T612">
            <v>49</v>
          </cell>
          <cell r="U612">
            <v>49</v>
          </cell>
          <cell r="V612">
            <v>78</v>
          </cell>
        </row>
        <row r="613">
          <cell r="A613" t="str">
            <v>Emilio Pettersen</v>
          </cell>
          <cell r="B613">
            <v>36619</v>
          </cell>
          <cell r="C613">
            <v>71</v>
          </cell>
          <cell r="D613">
            <v>180</v>
          </cell>
          <cell r="E613">
            <v>0</v>
          </cell>
          <cell r="F613">
            <v>0</v>
          </cell>
          <cell r="G613">
            <v>72</v>
          </cell>
          <cell r="H613">
            <v>66</v>
          </cell>
          <cell r="I613">
            <v>87</v>
          </cell>
          <cell r="J613">
            <v>66</v>
          </cell>
          <cell r="K613">
            <v>66</v>
          </cell>
          <cell r="L613">
            <v>56</v>
          </cell>
          <cell r="M613">
            <v>56</v>
          </cell>
          <cell r="N613">
            <v>56</v>
          </cell>
          <cell r="O613">
            <v>50</v>
          </cell>
          <cell r="P613">
            <v>56</v>
          </cell>
          <cell r="Q613">
            <v>51</v>
          </cell>
          <cell r="R613">
            <v>61</v>
          </cell>
          <cell r="S613">
            <v>48</v>
          </cell>
          <cell r="T613">
            <v>44</v>
          </cell>
          <cell r="U613">
            <v>44</v>
          </cell>
          <cell r="V613">
            <v>58</v>
          </cell>
        </row>
        <row r="614">
          <cell r="A614" t="str">
            <v>Emmitt Finnie</v>
          </cell>
          <cell r="B614">
            <v>38530</v>
          </cell>
          <cell r="C614">
            <v>73</v>
          </cell>
          <cell r="D614">
            <v>191</v>
          </cell>
          <cell r="E614">
            <v>3</v>
          </cell>
          <cell r="F614">
            <v>821667</v>
          </cell>
          <cell r="G614">
            <v>79</v>
          </cell>
          <cell r="H614">
            <v>71</v>
          </cell>
          <cell r="I614">
            <v>99</v>
          </cell>
          <cell r="J614">
            <v>62</v>
          </cell>
          <cell r="K614">
            <v>71</v>
          </cell>
          <cell r="L614">
            <v>39</v>
          </cell>
          <cell r="M614">
            <v>34</v>
          </cell>
          <cell r="N614">
            <v>59</v>
          </cell>
          <cell r="O614">
            <v>74</v>
          </cell>
          <cell r="P614">
            <v>62</v>
          </cell>
          <cell r="Q614">
            <v>51</v>
          </cell>
          <cell r="R614">
            <v>65</v>
          </cell>
          <cell r="S614">
            <v>48</v>
          </cell>
          <cell r="T614">
            <v>44</v>
          </cell>
          <cell r="U614">
            <v>44</v>
          </cell>
          <cell r="V614">
            <v>58</v>
          </cell>
        </row>
        <row r="615">
          <cell r="A615" t="str">
            <v>Eric Robinson</v>
          </cell>
          <cell r="B615">
            <v>34864</v>
          </cell>
          <cell r="C615">
            <v>74</v>
          </cell>
          <cell r="D615">
            <v>211</v>
          </cell>
          <cell r="E615">
            <v>6</v>
          </cell>
          <cell r="F615">
            <v>1100000</v>
          </cell>
          <cell r="G615">
            <v>80</v>
          </cell>
          <cell r="H615">
            <v>45</v>
          </cell>
          <cell r="I615">
            <v>95</v>
          </cell>
          <cell r="J615">
            <v>79</v>
          </cell>
          <cell r="K615">
            <v>78</v>
          </cell>
          <cell r="L615">
            <v>62</v>
          </cell>
          <cell r="M615">
            <v>99</v>
          </cell>
          <cell r="N615">
            <v>59</v>
          </cell>
          <cell r="O615">
            <v>32</v>
          </cell>
          <cell r="P615">
            <v>67</v>
          </cell>
          <cell r="Q615">
            <v>70</v>
          </cell>
          <cell r="R615">
            <v>66</v>
          </cell>
          <cell r="S615">
            <v>25</v>
          </cell>
          <cell r="T615">
            <v>68</v>
          </cell>
          <cell r="U615">
            <v>69</v>
          </cell>
          <cell r="V615">
            <v>71</v>
          </cell>
        </row>
        <row r="616">
          <cell r="A616" t="str">
            <v>Eric Staal</v>
          </cell>
          <cell r="B616">
            <v>30984</v>
          </cell>
          <cell r="C616">
            <v>76</v>
          </cell>
          <cell r="D616">
            <v>206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  <cell r="T616">
            <v>0</v>
          </cell>
          <cell r="U616">
            <v>0</v>
          </cell>
          <cell r="V616">
            <v>0</v>
          </cell>
        </row>
        <row r="617">
          <cell r="A617" t="str">
            <v>Erik Bradford</v>
          </cell>
          <cell r="B617">
            <v>34626</v>
          </cell>
          <cell r="C617">
            <v>72</v>
          </cell>
          <cell r="D617">
            <v>186</v>
          </cell>
          <cell r="E617">
            <v>0</v>
          </cell>
          <cell r="F617">
            <v>0</v>
          </cell>
          <cell r="G617">
            <v>75</v>
          </cell>
          <cell r="H617">
            <v>68</v>
          </cell>
          <cell r="I617">
            <v>92</v>
          </cell>
          <cell r="J617">
            <v>64</v>
          </cell>
          <cell r="K617">
            <v>68</v>
          </cell>
          <cell r="L617">
            <v>57</v>
          </cell>
          <cell r="M617">
            <v>60</v>
          </cell>
          <cell r="N617">
            <v>46</v>
          </cell>
          <cell r="O617">
            <v>58</v>
          </cell>
          <cell r="P617">
            <v>41</v>
          </cell>
          <cell r="Q617">
            <v>46</v>
          </cell>
          <cell r="R617">
            <v>60</v>
          </cell>
          <cell r="S617">
            <v>44</v>
          </cell>
          <cell r="T617">
            <v>46</v>
          </cell>
          <cell r="U617">
            <v>46</v>
          </cell>
          <cell r="V617">
            <v>38</v>
          </cell>
        </row>
        <row r="618">
          <cell r="A618" t="str">
            <v>Erik Brannstrom</v>
          </cell>
          <cell r="B618">
            <v>36405</v>
          </cell>
          <cell r="C618">
            <v>70</v>
          </cell>
          <cell r="D618">
            <v>185</v>
          </cell>
          <cell r="E618">
            <v>6</v>
          </cell>
          <cell r="F618">
            <v>2975765</v>
          </cell>
          <cell r="G618">
            <v>65</v>
          </cell>
          <cell r="H618">
            <v>63</v>
          </cell>
          <cell r="I618">
            <v>82</v>
          </cell>
          <cell r="J618">
            <v>69</v>
          </cell>
          <cell r="K618">
            <v>67</v>
          </cell>
          <cell r="L618">
            <v>65</v>
          </cell>
          <cell r="M618">
            <v>57</v>
          </cell>
          <cell r="N618">
            <v>62</v>
          </cell>
          <cell r="O618">
            <v>25</v>
          </cell>
          <cell r="P618">
            <v>53</v>
          </cell>
          <cell r="Q618">
            <v>51</v>
          </cell>
          <cell r="R618">
            <v>69</v>
          </cell>
          <cell r="S618">
            <v>25</v>
          </cell>
          <cell r="T618">
            <v>66</v>
          </cell>
          <cell r="U618">
            <v>66</v>
          </cell>
          <cell r="V618">
            <v>60</v>
          </cell>
        </row>
        <row r="619">
          <cell r="A619" t="str">
            <v>Erik Brown</v>
          </cell>
          <cell r="B619">
            <v>34972</v>
          </cell>
          <cell r="C619">
            <v>74</v>
          </cell>
          <cell r="D619">
            <v>195</v>
          </cell>
          <cell r="E619">
            <v>0</v>
          </cell>
          <cell r="F619">
            <v>0</v>
          </cell>
          <cell r="G619">
            <v>78</v>
          </cell>
          <cell r="H619">
            <v>72</v>
          </cell>
          <cell r="I619">
            <v>93</v>
          </cell>
          <cell r="J619">
            <v>62</v>
          </cell>
          <cell r="K619">
            <v>72</v>
          </cell>
          <cell r="L619">
            <v>49</v>
          </cell>
          <cell r="M619">
            <v>48</v>
          </cell>
          <cell r="N619">
            <v>53</v>
          </cell>
          <cell r="O619">
            <v>50</v>
          </cell>
          <cell r="P619">
            <v>48</v>
          </cell>
          <cell r="Q619">
            <v>54</v>
          </cell>
          <cell r="R619">
            <v>63</v>
          </cell>
          <cell r="S619">
            <v>51</v>
          </cell>
          <cell r="T619">
            <v>46</v>
          </cell>
          <cell r="U619">
            <v>46</v>
          </cell>
          <cell r="V619">
            <v>53</v>
          </cell>
        </row>
        <row r="620">
          <cell r="A620" t="str">
            <v>Erik Cernak</v>
          </cell>
          <cell r="B620">
            <v>35578</v>
          </cell>
          <cell r="C620">
            <v>76</v>
          </cell>
          <cell r="D620">
            <v>230</v>
          </cell>
          <cell r="E620">
            <v>5</v>
          </cell>
          <cell r="F620">
            <v>5200000</v>
          </cell>
          <cell r="G620">
            <v>86</v>
          </cell>
          <cell r="H620">
            <v>61</v>
          </cell>
          <cell r="I620">
            <v>81</v>
          </cell>
          <cell r="J620">
            <v>77</v>
          </cell>
          <cell r="K620">
            <v>86</v>
          </cell>
          <cell r="L620">
            <v>75</v>
          </cell>
          <cell r="M620">
            <v>93</v>
          </cell>
          <cell r="N620">
            <v>61</v>
          </cell>
          <cell r="O620">
            <v>25</v>
          </cell>
          <cell r="P620">
            <v>58</v>
          </cell>
          <cell r="Q620">
            <v>48</v>
          </cell>
          <cell r="R620">
            <v>88</v>
          </cell>
          <cell r="S620">
            <v>25</v>
          </cell>
          <cell r="T620">
            <v>70</v>
          </cell>
          <cell r="U620">
            <v>74</v>
          </cell>
          <cell r="V620">
            <v>66</v>
          </cell>
        </row>
        <row r="621">
          <cell r="A621" t="str">
            <v>Erik Gudbranson</v>
          </cell>
          <cell r="B621">
            <v>33610</v>
          </cell>
          <cell r="C621">
            <v>77</v>
          </cell>
          <cell r="D621">
            <v>222</v>
          </cell>
          <cell r="E621">
            <v>2</v>
          </cell>
          <cell r="F621">
            <v>4000000</v>
          </cell>
          <cell r="G621">
            <v>81</v>
          </cell>
          <cell r="H621">
            <v>46</v>
          </cell>
          <cell r="I621">
            <v>88</v>
          </cell>
          <cell r="J621">
            <v>74</v>
          </cell>
          <cell r="K621">
            <v>84</v>
          </cell>
          <cell r="L621">
            <v>74</v>
          </cell>
          <cell r="M621">
            <v>43</v>
          </cell>
          <cell r="N621">
            <v>61</v>
          </cell>
          <cell r="O621">
            <v>25</v>
          </cell>
          <cell r="P621">
            <v>59</v>
          </cell>
          <cell r="Q621">
            <v>47</v>
          </cell>
          <cell r="R621">
            <v>88</v>
          </cell>
          <cell r="S621">
            <v>25</v>
          </cell>
          <cell r="T621">
            <v>80</v>
          </cell>
          <cell r="U621">
            <v>82</v>
          </cell>
          <cell r="V621">
            <v>63</v>
          </cell>
        </row>
        <row r="622">
          <cell r="A622" t="str">
            <v>Erik Gustafsson</v>
          </cell>
          <cell r="B622">
            <v>33677</v>
          </cell>
          <cell r="C622">
            <v>73</v>
          </cell>
          <cell r="D622">
            <v>189</v>
          </cell>
          <cell r="E622">
            <v>6</v>
          </cell>
          <cell r="F622">
            <v>1500000</v>
          </cell>
          <cell r="G622">
            <v>65</v>
          </cell>
          <cell r="H622">
            <v>42</v>
          </cell>
          <cell r="I622">
            <v>89</v>
          </cell>
          <cell r="J622">
            <v>74</v>
          </cell>
          <cell r="K622">
            <v>69</v>
          </cell>
          <cell r="L622">
            <v>69</v>
          </cell>
          <cell r="M622">
            <v>77</v>
          </cell>
          <cell r="N622">
            <v>71</v>
          </cell>
          <cell r="O622">
            <v>25</v>
          </cell>
          <cell r="P622">
            <v>61</v>
          </cell>
          <cell r="Q622">
            <v>48</v>
          </cell>
          <cell r="R622">
            <v>64</v>
          </cell>
          <cell r="S622">
            <v>25</v>
          </cell>
          <cell r="T622">
            <v>72</v>
          </cell>
          <cell r="U622">
            <v>75</v>
          </cell>
          <cell r="V622">
            <v>61</v>
          </cell>
        </row>
        <row r="623">
          <cell r="A623" t="str">
            <v>Erik Haula</v>
          </cell>
          <cell r="B623">
            <v>33320</v>
          </cell>
          <cell r="C623">
            <v>71</v>
          </cell>
          <cell r="D623">
            <v>191</v>
          </cell>
          <cell r="E623">
            <v>2</v>
          </cell>
          <cell r="F623">
            <v>3150000</v>
          </cell>
          <cell r="G623">
            <v>80</v>
          </cell>
          <cell r="H623">
            <v>54</v>
          </cell>
          <cell r="I623">
            <v>83</v>
          </cell>
          <cell r="J623">
            <v>83</v>
          </cell>
          <cell r="K623">
            <v>69</v>
          </cell>
          <cell r="L623">
            <v>68</v>
          </cell>
          <cell r="M623">
            <v>88</v>
          </cell>
          <cell r="N623">
            <v>64</v>
          </cell>
          <cell r="O623">
            <v>88</v>
          </cell>
          <cell r="P623">
            <v>62</v>
          </cell>
          <cell r="Q623">
            <v>70</v>
          </cell>
          <cell r="R623">
            <v>74</v>
          </cell>
          <cell r="S623">
            <v>53</v>
          </cell>
          <cell r="T623">
            <v>79</v>
          </cell>
          <cell r="U623">
            <v>83</v>
          </cell>
          <cell r="V623">
            <v>71</v>
          </cell>
        </row>
        <row r="624">
          <cell r="A624" t="str">
            <v>Erik Johnson</v>
          </cell>
          <cell r="B624">
            <v>32223</v>
          </cell>
          <cell r="C624">
            <v>76</v>
          </cell>
          <cell r="D624">
            <v>225</v>
          </cell>
          <cell r="E624">
            <v>1</v>
          </cell>
          <cell r="F624">
            <v>2441365</v>
          </cell>
          <cell r="G624">
            <v>81</v>
          </cell>
          <cell r="H624">
            <v>60</v>
          </cell>
          <cell r="I624">
            <v>87</v>
          </cell>
          <cell r="J624">
            <v>69</v>
          </cell>
          <cell r="K624">
            <v>85</v>
          </cell>
          <cell r="L624">
            <v>65</v>
          </cell>
          <cell r="M624">
            <v>57</v>
          </cell>
          <cell r="N624">
            <v>61</v>
          </cell>
          <cell r="O624">
            <v>25</v>
          </cell>
          <cell r="P624">
            <v>47</v>
          </cell>
          <cell r="Q624">
            <v>48</v>
          </cell>
          <cell r="R624">
            <v>81</v>
          </cell>
          <cell r="S624">
            <v>25</v>
          </cell>
          <cell r="T624">
            <v>86</v>
          </cell>
          <cell r="U624">
            <v>89</v>
          </cell>
          <cell r="V624">
            <v>61</v>
          </cell>
        </row>
        <row r="625">
          <cell r="A625" t="str">
            <v>Erik Karlsson</v>
          </cell>
          <cell r="B625">
            <v>33024</v>
          </cell>
          <cell r="C625">
            <v>72</v>
          </cell>
          <cell r="D625">
            <v>186</v>
          </cell>
          <cell r="E625">
            <v>3</v>
          </cell>
          <cell r="F625">
            <v>11500000</v>
          </cell>
          <cell r="G625">
            <v>63</v>
          </cell>
          <cell r="H625">
            <v>41</v>
          </cell>
          <cell r="I625">
            <v>91</v>
          </cell>
          <cell r="J625">
            <v>96</v>
          </cell>
          <cell r="K625">
            <v>68</v>
          </cell>
          <cell r="L625">
            <v>87</v>
          </cell>
          <cell r="M625">
            <v>99</v>
          </cell>
          <cell r="N625">
            <v>77</v>
          </cell>
          <cell r="O625">
            <v>25</v>
          </cell>
          <cell r="P625">
            <v>72</v>
          </cell>
          <cell r="Q625">
            <v>54</v>
          </cell>
          <cell r="R625">
            <v>75</v>
          </cell>
          <cell r="S625">
            <v>50</v>
          </cell>
          <cell r="T625">
            <v>88</v>
          </cell>
          <cell r="U625">
            <v>92</v>
          </cell>
          <cell r="V625">
            <v>70</v>
          </cell>
        </row>
        <row r="626">
          <cell r="A626" t="str">
            <v>Erik Middendorf</v>
          </cell>
          <cell r="B626">
            <v>36718</v>
          </cell>
          <cell r="C626">
            <v>73</v>
          </cell>
          <cell r="D626">
            <v>192</v>
          </cell>
          <cell r="E626">
            <v>0</v>
          </cell>
          <cell r="F626">
            <v>0</v>
          </cell>
          <cell r="G626">
            <v>77</v>
          </cell>
          <cell r="H626">
            <v>71</v>
          </cell>
          <cell r="I626">
            <v>91</v>
          </cell>
          <cell r="J626">
            <v>67</v>
          </cell>
          <cell r="K626">
            <v>71</v>
          </cell>
          <cell r="L626">
            <v>54</v>
          </cell>
          <cell r="M626">
            <v>54</v>
          </cell>
          <cell r="N626">
            <v>55</v>
          </cell>
          <cell r="O626">
            <v>50</v>
          </cell>
          <cell r="P626">
            <v>50</v>
          </cell>
          <cell r="Q626">
            <v>56</v>
          </cell>
          <cell r="R626">
            <v>63</v>
          </cell>
          <cell r="S626">
            <v>53</v>
          </cell>
          <cell r="T626">
            <v>46</v>
          </cell>
          <cell r="U626">
            <v>46</v>
          </cell>
          <cell r="V626">
            <v>73</v>
          </cell>
        </row>
        <row r="627">
          <cell r="A627" t="str">
            <v>Esa Lindell</v>
          </cell>
          <cell r="B627">
            <v>34477</v>
          </cell>
          <cell r="C627">
            <v>75</v>
          </cell>
          <cell r="D627">
            <v>217</v>
          </cell>
          <cell r="E627">
            <v>1</v>
          </cell>
          <cell r="F627">
            <v>5800000</v>
          </cell>
          <cell r="G627">
            <v>67</v>
          </cell>
          <cell r="H627">
            <v>43</v>
          </cell>
          <cell r="I627">
            <v>93</v>
          </cell>
          <cell r="J627">
            <v>73</v>
          </cell>
          <cell r="K627">
            <v>80</v>
          </cell>
          <cell r="L627">
            <v>85</v>
          </cell>
          <cell r="M627">
            <v>98</v>
          </cell>
          <cell r="N627">
            <v>61</v>
          </cell>
          <cell r="O627">
            <v>25</v>
          </cell>
          <cell r="P627">
            <v>60</v>
          </cell>
          <cell r="Q627">
            <v>48</v>
          </cell>
          <cell r="R627">
            <v>99</v>
          </cell>
          <cell r="S627">
            <v>25</v>
          </cell>
          <cell r="T627">
            <v>77</v>
          </cell>
          <cell r="U627">
            <v>82</v>
          </cell>
          <cell r="V627">
            <v>68</v>
          </cell>
        </row>
        <row r="628">
          <cell r="A628" t="str">
            <v>Ethan Bear</v>
          </cell>
          <cell r="B628">
            <v>35607</v>
          </cell>
          <cell r="C628">
            <v>71</v>
          </cell>
          <cell r="D628">
            <v>197</v>
          </cell>
          <cell r="E628">
            <v>1</v>
          </cell>
          <cell r="F628">
            <v>2062500</v>
          </cell>
          <cell r="G628">
            <v>75</v>
          </cell>
          <cell r="H628">
            <v>70</v>
          </cell>
          <cell r="I628">
            <v>85</v>
          </cell>
          <cell r="J628">
            <v>69</v>
          </cell>
          <cell r="K628">
            <v>70</v>
          </cell>
          <cell r="L628">
            <v>75</v>
          </cell>
          <cell r="M628">
            <v>79</v>
          </cell>
          <cell r="N628">
            <v>60</v>
          </cell>
          <cell r="O628">
            <v>25</v>
          </cell>
          <cell r="P628">
            <v>54</v>
          </cell>
          <cell r="Q628">
            <v>51</v>
          </cell>
          <cell r="R628">
            <v>64</v>
          </cell>
          <cell r="S628">
            <v>48</v>
          </cell>
          <cell r="T628">
            <v>44</v>
          </cell>
          <cell r="U628">
            <v>45</v>
          </cell>
          <cell r="V628">
            <v>62</v>
          </cell>
        </row>
        <row r="629">
          <cell r="A629" t="str">
            <v>Ethan Cardwell</v>
          </cell>
          <cell r="B629">
            <v>37498</v>
          </cell>
          <cell r="C629">
            <v>71</v>
          </cell>
          <cell r="D629">
            <v>180</v>
          </cell>
          <cell r="E629">
            <v>6</v>
          </cell>
          <cell r="F629">
            <v>900000</v>
          </cell>
          <cell r="G629">
            <v>71</v>
          </cell>
          <cell r="H629">
            <v>66</v>
          </cell>
          <cell r="I629">
            <v>81</v>
          </cell>
          <cell r="J629">
            <v>72</v>
          </cell>
          <cell r="K629">
            <v>66</v>
          </cell>
          <cell r="L629">
            <v>80</v>
          </cell>
          <cell r="M629">
            <v>85</v>
          </cell>
          <cell r="N629">
            <v>62</v>
          </cell>
          <cell r="O629">
            <v>50</v>
          </cell>
          <cell r="P629">
            <v>64</v>
          </cell>
          <cell r="Q629">
            <v>57</v>
          </cell>
          <cell r="R629">
            <v>62</v>
          </cell>
          <cell r="S629">
            <v>54</v>
          </cell>
          <cell r="T629">
            <v>44</v>
          </cell>
          <cell r="U629">
            <v>44</v>
          </cell>
          <cell r="V629">
            <v>64</v>
          </cell>
        </row>
        <row r="630">
          <cell r="A630" t="str">
            <v>Ethan de Jong</v>
          </cell>
          <cell r="B630">
            <v>36353</v>
          </cell>
          <cell r="C630">
            <v>71</v>
          </cell>
          <cell r="D630">
            <v>181</v>
          </cell>
          <cell r="E630">
            <v>0</v>
          </cell>
          <cell r="F630">
            <v>0</v>
          </cell>
          <cell r="G630">
            <v>73</v>
          </cell>
          <cell r="H630">
            <v>66</v>
          </cell>
          <cell r="I630">
            <v>89</v>
          </cell>
          <cell r="J630">
            <v>63</v>
          </cell>
          <cell r="K630">
            <v>66</v>
          </cell>
          <cell r="L630">
            <v>49</v>
          </cell>
          <cell r="M630">
            <v>50</v>
          </cell>
          <cell r="N630">
            <v>49</v>
          </cell>
          <cell r="O630">
            <v>50</v>
          </cell>
          <cell r="P630">
            <v>47</v>
          </cell>
          <cell r="Q630">
            <v>45</v>
          </cell>
          <cell r="R630">
            <v>60</v>
          </cell>
          <cell r="S630">
            <v>43</v>
          </cell>
          <cell r="T630">
            <v>44</v>
          </cell>
          <cell r="U630">
            <v>44</v>
          </cell>
          <cell r="V630">
            <v>53</v>
          </cell>
        </row>
        <row r="631">
          <cell r="A631" t="str">
            <v>Ethan Del Mastro</v>
          </cell>
          <cell r="B631">
            <v>37636</v>
          </cell>
          <cell r="C631">
            <v>76</v>
          </cell>
          <cell r="D631">
            <v>210</v>
          </cell>
          <cell r="E631">
            <v>6</v>
          </cell>
          <cell r="F631">
            <v>828000</v>
          </cell>
          <cell r="G631">
            <v>82</v>
          </cell>
          <cell r="H631">
            <v>45</v>
          </cell>
          <cell r="I631">
            <v>91</v>
          </cell>
          <cell r="J631">
            <v>72</v>
          </cell>
          <cell r="K631">
            <v>80</v>
          </cell>
          <cell r="L631">
            <v>75</v>
          </cell>
          <cell r="M631">
            <v>86</v>
          </cell>
          <cell r="N631">
            <v>61</v>
          </cell>
          <cell r="O631">
            <v>25</v>
          </cell>
          <cell r="P631">
            <v>52</v>
          </cell>
          <cell r="Q631">
            <v>49</v>
          </cell>
          <cell r="R631">
            <v>71</v>
          </cell>
          <cell r="S631">
            <v>25</v>
          </cell>
          <cell r="T631">
            <v>46</v>
          </cell>
          <cell r="U631">
            <v>46</v>
          </cell>
          <cell r="V631">
            <v>63</v>
          </cell>
        </row>
        <row r="632">
          <cell r="A632" t="str">
            <v>Ethan Edwards</v>
          </cell>
          <cell r="B632">
            <v>37413</v>
          </cell>
          <cell r="C632">
            <v>72</v>
          </cell>
          <cell r="D632">
            <v>195</v>
          </cell>
          <cell r="E632">
            <v>2</v>
          </cell>
          <cell r="F632">
            <v>925000</v>
          </cell>
          <cell r="G632">
            <v>71</v>
          </cell>
          <cell r="H632">
            <v>71</v>
          </cell>
          <cell r="I632">
            <v>72</v>
          </cell>
          <cell r="J632">
            <v>61</v>
          </cell>
          <cell r="K632">
            <v>71</v>
          </cell>
          <cell r="L632">
            <v>50</v>
          </cell>
          <cell r="M632">
            <v>50</v>
          </cell>
          <cell r="N632">
            <v>51</v>
          </cell>
          <cell r="O632">
            <v>25</v>
          </cell>
          <cell r="P632">
            <v>49</v>
          </cell>
          <cell r="Q632">
            <v>39</v>
          </cell>
          <cell r="R632">
            <v>59</v>
          </cell>
          <cell r="S632">
            <v>37</v>
          </cell>
          <cell r="T632">
            <v>44</v>
          </cell>
          <cell r="U632">
            <v>44</v>
          </cell>
          <cell r="V632">
            <v>51</v>
          </cell>
        </row>
        <row r="633">
          <cell r="A633" t="str">
            <v>Ethan Frisch</v>
          </cell>
          <cell r="B633">
            <v>36828</v>
          </cell>
          <cell r="C633">
            <v>71</v>
          </cell>
          <cell r="D633">
            <v>192</v>
          </cell>
          <cell r="E633">
            <v>0</v>
          </cell>
          <cell r="F633">
            <v>0</v>
          </cell>
          <cell r="G633">
            <v>75</v>
          </cell>
          <cell r="H633">
            <v>69</v>
          </cell>
          <cell r="I633">
            <v>88</v>
          </cell>
          <cell r="J633">
            <v>63</v>
          </cell>
          <cell r="K633">
            <v>69</v>
          </cell>
          <cell r="L633">
            <v>51</v>
          </cell>
          <cell r="M633">
            <v>53</v>
          </cell>
          <cell r="N633">
            <v>46</v>
          </cell>
          <cell r="O633">
            <v>25</v>
          </cell>
          <cell r="P633">
            <v>36</v>
          </cell>
          <cell r="Q633">
            <v>41</v>
          </cell>
          <cell r="R633">
            <v>60</v>
          </cell>
          <cell r="S633">
            <v>39</v>
          </cell>
          <cell r="T633">
            <v>44</v>
          </cell>
          <cell r="U633">
            <v>44</v>
          </cell>
          <cell r="V633">
            <v>51</v>
          </cell>
        </row>
        <row r="634">
          <cell r="A634" t="str">
            <v>Ethan Gauthier</v>
          </cell>
          <cell r="B634">
            <v>38378</v>
          </cell>
          <cell r="C634">
            <v>73</v>
          </cell>
          <cell r="D634">
            <v>190</v>
          </cell>
          <cell r="E634">
            <v>2</v>
          </cell>
          <cell r="F634">
            <v>925000</v>
          </cell>
          <cell r="G634">
            <v>51</v>
          </cell>
          <cell r="H634">
            <v>45</v>
          </cell>
          <cell r="I634">
            <v>84</v>
          </cell>
          <cell r="J634">
            <v>75</v>
          </cell>
          <cell r="K634">
            <v>66</v>
          </cell>
          <cell r="L634">
            <v>82</v>
          </cell>
          <cell r="M634">
            <v>95</v>
          </cell>
          <cell r="N634">
            <v>68</v>
          </cell>
          <cell r="O634">
            <v>62</v>
          </cell>
          <cell r="P634">
            <v>57</v>
          </cell>
          <cell r="Q634">
            <v>68</v>
          </cell>
          <cell r="R634">
            <v>52</v>
          </cell>
          <cell r="S634">
            <v>72</v>
          </cell>
          <cell r="T634">
            <v>47</v>
          </cell>
          <cell r="U634">
            <v>47</v>
          </cell>
          <cell r="V634">
            <v>94</v>
          </cell>
        </row>
        <row r="635">
          <cell r="A635" t="str">
            <v>Ethan Keppen</v>
          </cell>
          <cell r="B635">
            <v>36970</v>
          </cell>
          <cell r="C635">
            <v>74</v>
          </cell>
          <cell r="D635">
            <v>203</v>
          </cell>
          <cell r="E635">
            <v>1</v>
          </cell>
          <cell r="F635">
            <v>700000</v>
          </cell>
          <cell r="G635">
            <v>78</v>
          </cell>
          <cell r="H635">
            <v>75</v>
          </cell>
          <cell r="I635">
            <v>86</v>
          </cell>
          <cell r="J635">
            <v>63</v>
          </cell>
          <cell r="K635">
            <v>75</v>
          </cell>
          <cell r="L635">
            <v>43</v>
          </cell>
          <cell r="M635">
            <v>40</v>
          </cell>
          <cell r="N635">
            <v>57</v>
          </cell>
          <cell r="O635">
            <v>71</v>
          </cell>
          <cell r="P635">
            <v>49</v>
          </cell>
          <cell r="Q635">
            <v>60</v>
          </cell>
          <cell r="R635">
            <v>64</v>
          </cell>
          <cell r="S635">
            <v>57</v>
          </cell>
          <cell r="T635">
            <v>44</v>
          </cell>
          <cell r="U635">
            <v>44</v>
          </cell>
          <cell r="V635">
            <v>60</v>
          </cell>
        </row>
        <row r="636">
          <cell r="A636" t="str">
            <v>Ethan Prow</v>
          </cell>
          <cell r="B636">
            <v>33925</v>
          </cell>
          <cell r="C636">
            <v>71</v>
          </cell>
          <cell r="D636">
            <v>182</v>
          </cell>
          <cell r="E636">
            <v>1</v>
          </cell>
          <cell r="F636">
            <v>700000</v>
          </cell>
          <cell r="G636">
            <v>73</v>
          </cell>
          <cell r="H636">
            <v>66</v>
          </cell>
          <cell r="I636">
            <v>88</v>
          </cell>
          <cell r="J636">
            <v>62</v>
          </cell>
          <cell r="K636">
            <v>66</v>
          </cell>
          <cell r="L636">
            <v>47</v>
          </cell>
          <cell r="M636">
            <v>47</v>
          </cell>
          <cell r="N636">
            <v>51</v>
          </cell>
          <cell r="O636">
            <v>25</v>
          </cell>
          <cell r="P636">
            <v>46</v>
          </cell>
          <cell r="Q636">
            <v>41</v>
          </cell>
          <cell r="R636">
            <v>60</v>
          </cell>
          <cell r="S636">
            <v>39</v>
          </cell>
          <cell r="T636">
            <v>44</v>
          </cell>
          <cell r="U636">
            <v>44</v>
          </cell>
          <cell r="V636">
            <v>52</v>
          </cell>
        </row>
        <row r="637">
          <cell r="A637" t="str">
            <v>Ethan Samson</v>
          </cell>
          <cell r="B637">
            <v>37856</v>
          </cell>
          <cell r="C637">
            <v>75</v>
          </cell>
          <cell r="D637">
            <v>205</v>
          </cell>
          <cell r="E637">
            <v>1</v>
          </cell>
          <cell r="F637">
            <v>700000</v>
          </cell>
          <cell r="G637">
            <v>79</v>
          </cell>
          <cell r="H637">
            <v>77</v>
          </cell>
          <cell r="I637">
            <v>83</v>
          </cell>
          <cell r="J637">
            <v>65</v>
          </cell>
          <cell r="K637">
            <v>77</v>
          </cell>
          <cell r="L637">
            <v>77</v>
          </cell>
          <cell r="M637">
            <v>84</v>
          </cell>
          <cell r="N637">
            <v>52</v>
          </cell>
          <cell r="O637">
            <v>25</v>
          </cell>
          <cell r="P637">
            <v>38</v>
          </cell>
          <cell r="Q637">
            <v>52</v>
          </cell>
          <cell r="R637">
            <v>64</v>
          </cell>
          <cell r="S637">
            <v>49</v>
          </cell>
          <cell r="T637">
            <v>44</v>
          </cell>
          <cell r="U637">
            <v>44</v>
          </cell>
          <cell r="V637">
            <v>59</v>
          </cell>
        </row>
        <row r="638">
          <cell r="A638" t="str">
            <v>Ethen Frank</v>
          </cell>
          <cell r="B638">
            <v>35831</v>
          </cell>
          <cell r="C638">
            <v>71</v>
          </cell>
          <cell r="D638">
            <v>188</v>
          </cell>
          <cell r="E638">
            <v>4</v>
          </cell>
          <cell r="F638">
            <v>869420</v>
          </cell>
          <cell r="G638">
            <v>65</v>
          </cell>
          <cell r="H638">
            <v>41</v>
          </cell>
          <cell r="I638">
            <v>91</v>
          </cell>
          <cell r="J638">
            <v>82</v>
          </cell>
          <cell r="K638">
            <v>67</v>
          </cell>
          <cell r="L638">
            <v>57</v>
          </cell>
          <cell r="M638">
            <v>76</v>
          </cell>
          <cell r="N638">
            <v>64</v>
          </cell>
          <cell r="O638">
            <v>25</v>
          </cell>
          <cell r="P638">
            <v>61</v>
          </cell>
          <cell r="Q638">
            <v>70</v>
          </cell>
          <cell r="R638">
            <v>61</v>
          </cell>
          <cell r="S638">
            <v>25</v>
          </cell>
          <cell r="T638">
            <v>46</v>
          </cell>
          <cell r="U638">
            <v>46</v>
          </cell>
          <cell r="V638">
            <v>68</v>
          </cell>
        </row>
        <row r="639">
          <cell r="A639" t="str">
            <v>Evan Bouchard</v>
          </cell>
          <cell r="B639">
            <v>36453</v>
          </cell>
          <cell r="C639">
            <v>75</v>
          </cell>
          <cell r="D639">
            <v>192</v>
          </cell>
          <cell r="E639">
            <v>1</v>
          </cell>
          <cell r="F639">
            <v>3900000</v>
          </cell>
          <cell r="G639">
            <v>63</v>
          </cell>
          <cell r="H639">
            <v>42</v>
          </cell>
          <cell r="I639">
            <v>88</v>
          </cell>
          <cell r="J639">
            <v>76</v>
          </cell>
          <cell r="K639">
            <v>73</v>
          </cell>
          <cell r="L639">
            <v>88</v>
          </cell>
          <cell r="M639">
            <v>99</v>
          </cell>
          <cell r="N639">
            <v>87</v>
          </cell>
          <cell r="O639">
            <v>25</v>
          </cell>
          <cell r="P639">
            <v>77</v>
          </cell>
          <cell r="Q639">
            <v>60</v>
          </cell>
          <cell r="R639">
            <v>70</v>
          </cell>
          <cell r="S639">
            <v>25</v>
          </cell>
          <cell r="T639">
            <v>67</v>
          </cell>
          <cell r="U639">
            <v>70</v>
          </cell>
          <cell r="V639">
            <v>72</v>
          </cell>
        </row>
        <row r="640">
          <cell r="A640" t="str">
            <v>Evan Polei</v>
          </cell>
          <cell r="B640">
            <v>35114</v>
          </cell>
          <cell r="C640">
            <v>74</v>
          </cell>
          <cell r="D640">
            <v>231</v>
          </cell>
          <cell r="E640">
            <v>0</v>
          </cell>
          <cell r="F640">
            <v>0</v>
          </cell>
          <cell r="G640">
            <v>79</v>
          </cell>
          <cell r="H640">
            <v>82</v>
          </cell>
          <cell r="I640">
            <v>72</v>
          </cell>
          <cell r="J640">
            <v>64</v>
          </cell>
          <cell r="K640">
            <v>82</v>
          </cell>
          <cell r="L640">
            <v>59</v>
          </cell>
          <cell r="M640">
            <v>62</v>
          </cell>
          <cell r="N640">
            <v>48</v>
          </cell>
          <cell r="O640">
            <v>50</v>
          </cell>
          <cell r="P640">
            <v>45</v>
          </cell>
          <cell r="Q640">
            <v>46</v>
          </cell>
          <cell r="R640">
            <v>63</v>
          </cell>
          <cell r="S640">
            <v>44</v>
          </cell>
          <cell r="T640">
            <v>45</v>
          </cell>
          <cell r="U640">
            <v>45</v>
          </cell>
          <cell r="V640">
            <v>54</v>
          </cell>
        </row>
        <row r="641">
          <cell r="A641" t="str">
            <v>Evan Rodrigues</v>
          </cell>
          <cell r="B641">
            <v>34178</v>
          </cell>
          <cell r="C641">
            <v>71</v>
          </cell>
          <cell r="D641">
            <v>182</v>
          </cell>
          <cell r="E641">
            <v>3</v>
          </cell>
          <cell r="F641">
            <v>3000000</v>
          </cell>
          <cell r="G641">
            <v>81</v>
          </cell>
          <cell r="H641">
            <v>44</v>
          </cell>
          <cell r="I641">
            <v>86</v>
          </cell>
          <cell r="J641">
            <v>84</v>
          </cell>
          <cell r="K641">
            <v>66</v>
          </cell>
          <cell r="L641">
            <v>69</v>
          </cell>
          <cell r="M641">
            <v>99</v>
          </cell>
          <cell r="N641">
            <v>69</v>
          </cell>
          <cell r="O641">
            <v>54</v>
          </cell>
          <cell r="P641">
            <v>66</v>
          </cell>
          <cell r="Q641">
            <v>71</v>
          </cell>
          <cell r="R641">
            <v>61</v>
          </cell>
          <cell r="S641">
            <v>59</v>
          </cell>
          <cell r="T641">
            <v>73</v>
          </cell>
          <cell r="U641">
            <v>75</v>
          </cell>
          <cell r="V641">
            <v>71</v>
          </cell>
        </row>
        <row r="642">
          <cell r="A642" t="str">
            <v>Evan Weinger</v>
          </cell>
          <cell r="B642">
            <v>35538</v>
          </cell>
          <cell r="C642">
            <v>72</v>
          </cell>
          <cell r="D642">
            <v>195</v>
          </cell>
          <cell r="E642">
            <v>0</v>
          </cell>
          <cell r="F642">
            <v>0</v>
          </cell>
          <cell r="G642">
            <v>73</v>
          </cell>
          <cell r="H642">
            <v>70</v>
          </cell>
          <cell r="I642">
            <v>79</v>
          </cell>
          <cell r="J642">
            <v>64</v>
          </cell>
          <cell r="K642">
            <v>70</v>
          </cell>
          <cell r="L642">
            <v>56</v>
          </cell>
          <cell r="M642">
            <v>58</v>
          </cell>
          <cell r="N642">
            <v>49</v>
          </cell>
          <cell r="O642">
            <v>50</v>
          </cell>
          <cell r="P642">
            <v>46</v>
          </cell>
          <cell r="Q642">
            <v>46</v>
          </cell>
          <cell r="R642">
            <v>60</v>
          </cell>
          <cell r="S642">
            <v>44</v>
          </cell>
          <cell r="T642">
            <v>47</v>
          </cell>
          <cell r="U642">
            <v>47</v>
          </cell>
          <cell r="V642">
            <v>62</v>
          </cell>
        </row>
        <row r="643">
          <cell r="A643" t="str">
            <v>Evander Kane</v>
          </cell>
          <cell r="B643">
            <v>33452</v>
          </cell>
          <cell r="C643">
            <v>74</v>
          </cell>
          <cell r="D643">
            <v>211</v>
          </cell>
          <cell r="E643">
            <v>2</v>
          </cell>
          <cell r="F643">
            <v>5125000</v>
          </cell>
          <cell r="G643">
            <v>97</v>
          </cell>
          <cell r="H643">
            <v>72</v>
          </cell>
          <cell r="I643">
            <v>68</v>
          </cell>
          <cell r="J643">
            <v>85</v>
          </cell>
          <cell r="K643">
            <v>77</v>
          </cell>
          <cell r="L643">
            <v>74</v>
          </cell>
          <cell r="M643">
            <v>76</v>
          </cell>
          <cell r="N643">
            <v>74</v>
          </cell>
          <cell r="O643">
            <v>44</v>
          </cell>
          <cell r="P643">
            <v>71</v>
          </cell>
          <cell r="Q643">
            <v>82</v>
          </cell>
          <cell r="R643">
            <v>66</v>
          </cell>
          <cell r="S643">
            <v>37</v>
          </cell>
          <cell r="T643">
            <v>87</v>
          </cell>
          <cell r="U643">
            <v>89</v>
          </cell>
          <cell r="V643">
            <v>21</v>
          </cell>
        </row>
        <row r="644">
          <cell r="A644" t="str">
            <v>Evgeni Dadonov</v>
          </cell>
          <cell r="B644">
            <v>32845</v>
          </cell>
          <cell r="C644">
            <v>71</v>
          </cell>
          <cell r="D644">
            <v>189</v>
          </cell>
          <cell r="E644">
            <v>1</v>
          </cell>
          <cell r="F644">
            <v>2250000</v>
          </cell>
          <cell r="G644">
            <v>68</v>
          </cell>
          <cell r="H644">
            <v>42</v>
          </cell>
          <cell r="I644">
            <v>94</v>
          </cell>
          <cell r="J644">
            <v>82</v>
          </cell>
          <cell r="K644">
            <v>67</v>
          </cell>
          <cell r="L644">
            <v>65</v>
          </cell>
          <cell r="M644">
            <v>79</v>
          </cell>
          <cell r="N644">
            <v>69</v>
          </cell>
          <cell r="O644">
            <v>25</v>
          </cell>
          <cell r="P644">
            <v>67</v>
          </cell>
          <cell r="Q644">
            <v>75</v>
          </cell>
          <cell r="R644">
            <v>63</v>
          </cell>
          <cell r="S644">
            <v>38</v>
          </cell>
          <cell r="T644">
            <v>76</v>
          </cell>
          <cell r="U644">
            <v>77</v>
          </cell>
          <cell r="V644">
            <v>22</v>
          </cell>
        </row>
        <row r="645">
          <cell r="A645" t="str">
            <v>Evgeni Malkin</v>
          </cell>
          <cell r="B645">
            <v>31624</v>
          </cell>
          <cell r="C645">
            <v>77</v>
          </cell>
          <cell r="D645">
            <v>210</v>
          </cell>
          <cell r="E645">
            <v>2</v>
          </cell>
          <cell r="F645">
            <v>6100000</v>
          </cell>
          <cell r="G645">
            <v>65</v>
          </cell>
          <cell r="H645">
            <v>43</v>
          </cell>
          <cell r="I645">
            <v>82</v>
          </cell>
          <cell r="J645">
            <v>75</v>
          </cell>
          <cell r="K645">
            <v>81</v>
          </cell>
          <cell r="L645">
            <v>77</v>
          </cell>
          <cell r="M645">
            <v>85</v>
          </cell>
          <cell r="N645">
            <v>76</v>
          </cell>
          <cell r="O645">
            <v>76</v>
          </cell>
          <cell r="P645">
            <v>83</v>
          </cell>
          <cell r="Q645">
            <v>75</v>
          </cell>
          <cell r="R645">
            <v>62</v>
          </cell>
          <cell r="S645">
            <v>64</v>
          </cell>
          <cell r="T645">
            <v>92</v>
          </cell>
          <cell r="U645">
            <v>99</v>
          </cell>
          <cell r="V645">
            <v>75</v>
          </cell>
        </row>
        <row r="646">
          <cell r="A646" t="str">
            <v>Evgenii Dadonov</v>
          </cell>
          <cell r="B646">
            <v>32579</v>
          </cell>
          <cell r="C646">
            <v>71</v>
          </cell>
          <cell r="D646">
            <v>188</v>
          </cell>
          <cell r="E646">
            <v>0</v>
          </cell>
          <cell r="F646">
            <v>0</v>
          </cell>
          <cell r="G646">
            <v>67</v>
          </cell>
          <cell r="H646">
            <v>42</v>
          </cell>
          <cell r="I646">
            <v>95</v>
          </cell>
          <cell r="J646">
            <v>79</v>
          </cell>
          <cell r="K646">
            <v>67</v>
          </cell>
          <cell r="L646">
            <v>65</v>
          </cell>
          <cell r="M646">
            <v>97</v>
          </cell>
          <cell r="N646">
            <v>65</v>
          </cell>
          <cell r="O646">
            <v>25</v>
          </cell>
          <cell r="P646">
            <v>70</v>
          </cell>
          <cell r="Q646">
            <v>76</v>
          </cell>
          <cell r="R646">
            <v>64</v>
          </cell>
          <cell r="S646">
            <v>38</v>
          </cell>
          <cell r="T646">
            <v>75</v>
          </cell>
          <cell r="U646">
            <v>77</v>
          </cell>
          <cell r="V646">
            <v>74</v>
          </cell>
        </row>
        <row r="647">
          <cell r="A647" t="str">
            <v>Evgeny Kuznetsov</v>
          </cell>
          <cell r="B647">
            <v>33743</v>
          </cell>
          <cell r="C647">
            <v>74</v>
          </cell>
          <cell r="D647">
            <v>198</v>
          </cell>
          <cell r="E647">
            <v>1</v>
          </cell>
          <cell r="F647">
            <v>7800000</v>
          </cell>
          <cell r="G647">
            <v>62</v>
          </cell>
          <cell r="H647">
            <v>42</v>
          </cell>
          <cell r="I647">
            <v>86</v>
          </cell>
          <cell r="J647">
            <v>87</v>
          </cell>
          <cell r="K647">
            <v>73</v>
          </cell>
          <cell r="L647">
            <v>77</v>
          </cell>
          <cell r="M647">
            <v>89</v>
          </cell>
          <cell r="N647">
            <v>80</v>
          </cell>
          <cell r="O647">
            <v>80</v>
          </cell>
          <cell r="P647">
            <v>70</v>
          </cell>
          <cell r="Q647">
            <v>64</v>
          </cell>
          <cell r="R647">
            <v>70</v>
          </cell>
          <cell r="S647">
            <v>84</v>
          </cell>
          <cell r="T647">
            <v>83</v>
          </cell>
          <cell r="U647">
            <v>87</v>
          </cell>
          <cell r="V647">
            <v>20</v>
          </cell>
        </row>
        <row r="648">
          <cell r="A648" t="str">
            <v>Evgeny Svechnikov</v>
          </cell>
          <cell r="B648">
            <v>35369</v>
          </cell>
          <cell r="C648">
            <v>75</v>
          </cell>
          <cell r="D648">
            <v>208</v>
          </cell>
          <cell r="E648">
            <v>6</v>
          </cell>
          <cell r="F648">
            <v>975000</v>
          </cell>
          <cell r="G648">
            <v>82</v>
          </cell>
          <cell r="H648">
            <v>46</v>
          </cell>
          <cell r="I648">
            <v>85</v>
          </cell>
          <cell r="J648">
            <v>77</v>
          </cell>
          <cell r="K648">
            <v>77</v>
          </cell>
          <cell r="L648">
            <v>57</v>
          </cell>
          <cell r="M648">
            <v>82</v>
          </cell>
          <cell r="N648">
            <v>61</v>
          </cell>
          <cell r="O648">
            <v>44</v>
          </cell>
          <cell r="P648">
            <v>60</v>
          </cell>
          <cell r="Q648">
            <v>65</v>
          </cell>
          <cell r="R648">
            <v>67</v>
          </cell>
          <cell r="S648">
            <v>25</v>
          </cell>
          <cell r="T648">
            <v>61</v>
          </cell>
          <cell r="U648">
            <v>61</v>
          </cell>
          <cell r="V648">
            <v>54</v>
          </cell>
        </row>
        <row r="649">
          <cell r="A649" t="str">
            <v>Fabian Lysell</v>
          </cell>
          <cell r="B649">
            <v>37640</v>
          </cell>
          <cell r="C649">
            <v>71</v>
          </cell>
          <cell r="D649">
            <v>181</v>
          </cell>
          <cell r="E649">
            <v>6</v>
          </cell>
          <cell r="F649">
            <v>2999999</v>
          </cell>
          <cell r="G649">
            <v>63</v>
          </cell>
          <cell r="H649">
            <v>41</v>
          </cell>
          <cell r="I649">
            <v>85</v>
          </cell>
          <cell r="J649">
            <v>73</v>
          </cell>
          <cell r="K649">
            <v>66</v>
          </cell>
          <cell r="L649">
            <v>65</v>
          </cell>
          <cell r="M649">
            <v>80</v>
          </cell>
          <cell r="N649">
            <v>65</v>
          </cell>
          <cell r="O649">
            <v>25</v>
          </cell>
          <cell r="P649">
            <v>63</v>
          </cell>
          <cell r="Q649">
            <v>58</v>
          </cell>
          <cell r="R649">
            <v>59</v>
          </cell>
          <cell r="S649">
            <v>25</v>
          </cell>
          <cell r="T649">
            <v>45</v>
          </cell>
          <cell r="U649">
            <v>45</v>
          </cell>
          <cell r="V649">
            <v>63</v>
          </cell>
        </row>
        <row r="650">
          <cell r="A650" t="str">
            <v>Fabian Wagner</v>
          </cell>
          <cell r="B650">
            <v>38114</v>
          </cell>
          <cell r="C650">
            <v>72</v>
          </cell>
          <cell r="D650">
            <v>176</v>
          </cell>
          <cell r="E650">
            <v>2</v>
          </cell>
          <cell r="F650">
            <v>830556</v>
          </cell>
          <cell r="G650">
            <v>73</v>
          </cell>
          <cell r="H650">
            <v>65</v>
          </cell>
          <cell r="I650">
            <v>90</v>
          </cell>
          <cell r="J650">
            <v>63</v>
          </cell>
          <cell r="K650">
            <v>65</v>
          </cell>
          <cell r="L650">
            <v>68</v>
          </cell>
          <cell r="M650">
            <v>73</v>
          </cell>
          <cell r="N650">
            <v>51</v>
          </cell>
          <cell r="O650">
            <v>64</v>
          </cell>
          <cell r="P650">
            <v>44</v>
          </cell>
          <cell r="Q650">
            <v>54</v>
          </cell>
          <cell r="R650">
            <v>60</v>
          </cell>
          <cell r="S650">
            <v>51</v>
          </cell>
          <cell r="T650">
            <v>44</v>
          </cell>
          <cell r="U650">
            <v>44</v>
          </cell>
          <cell r="V650">
            <v>57</v>
          </cell>
        </row>
        <row r="651">
          <cell r="A651" t="str">
            <v>Fabian Zetterlund</v>
          </cell>
          <cell r="B651">
            <v>36397</v>
          </cell>
          <cell r="C651">
            <v>71</v>
          </cell>
          <cell r="D651">
            <v>220</v>
          </cell>
          <cell r="E651">
            <v>1</v>
          </cell>
          <cell r="F651">
            <v>1450000</v>
          </cell>
          <cell r="G651">
            <v>84</v>
          </cell>
          <cell r="H651">
            <v>45</v>
          </cell>
          <cell r="I651">
            <v>94</v>
          </cell>
          <cell r="J651">
            <v>83</v>
          </cell>
          <cell r="K651">
            <v>78</v>
          </cell>
          <cell r="L651">
            <v>73</v>
          </cell>
          <cell r="M651">
            <v>99</v>
          </cell>
          <cell r="N651">
            <v>74</v>
          </cell>
          <cell r="O651">
            <v>57</v>
          </cell>
          <cell r="P651">
            <v>72</v>
          </cell>
          <cell r="Q651">
            <v>74</v>
          </cell>
          <cell r="R651">
            <v>64</v>
          </cell>
          <cell r="S651">
            <v>80</v>
          </cell>
          <cell r="T651">
            <v>64</v>
          </cell>
          <cell r="U651">
            <v>64</v>
          </cell>
          <cell r="V651">
            <v>75</v>
          </cell>
        </row>
        <row r="652">
          <cell r="A652" t="str">
            <v>Fedor Svechkov</v>
          </cell>
          <cell r="B652">
            <v>37716</v>
          </cell>
          <cell r="C652">
            <v>72</v>
          </cell>
          <cell r="D652">
            <v>187</v>
          </cell>
          <cell r="E652">
            <v>1</v>
          </cell>
          <cell r="F652">
            <v>925000</v>
          </cell>
          <cell r="G652">
            <v>67</v>
          </cell>
          <cell r="H652">
            <v>42</v>
          </cell>
          <cell r="I652">
            <v>91</v>
          </cell>
          <cell r="J652">
            <v>80</v>
          </cell>
          <cell r="K652">
            <v>68</v>
          </cell>
          <cell r="L652">
            <v>63</v>
          </cell>
          <cell r="M652">
            <v>82</v>
          </cell>
          <cell r="N652">
            <v>65</v>
          </cell>
          <cell r="O652">
            <v>64</v>
          </cell>
          <cell r="P652">
            <v>63</v>
          </cell>
          <cell r="Q652">
            <v>68</v>
          </cell>
          <cell r="R652">
            <v>64</v>
          </cell>
          <cell r="S652">
            <v>25</v>
          </cell>
          <cell r="T652">
            <v>49</v>
          </cell>
          <cell r="U652">
            <v>49</v>
          </cell>
          <cell r="V652">
            <v>68</v>
          </cell>
        </row>
        <row r="653">
          <cell r="A653" t="str">
            <v>Felix Robert</v>
          </cell>
          <cell r="B653">
            <v>36365</v>
          </cell>
          <cell r="C653">
            <v>69</v>
          </cell>
          <cell r="D653">
            <v>183</v>
          </cell>
          <cell r="E653">
            <v>1</v>
          </cell>
          <cell r="F653">
            <v>700000</v>
          </cell>
          <cell r="G653">
            <v>66</v>
          </cell>
          <cell r="H653">
            <v>62</v>
          </cell>
          <cell r="I653">
            <v>84</v>
          </cell>
          <cell r="J653">
            <v>65</v>
          </cell>
          <cell r="K653">
            <v>64</v>
          </cell>
          <cell r="L653">
            <v>67</v>
          </cell>
          <cell r="M653">
            <v>70</v>
          </cell>
          <cell r="N653">
            <v>61</v>
          </cell>
          <cell r="O653">
            <v>78</v>
          </cell>
          <cell r="P653">
            <v>58</v>
          </cell>
          <cell r="Q653">
            <v>60</v>
          </cell>
          <cell r="R653">
            <v>61</v>
          </cell>
          <cell r="S653">
            <v>58</v>
          </cell>
          <cell r="T653">
            <v>46</v>
          </cell>
          <cell r="U653">
            <v>46</v>
          </cell>
          <cell r="V653">
            <v>73</v>
          </cell>
        </row>
        <row r="654">
          <cell r="A654" t="str">
            <v>Felix Unger Sorum</v>
          </cell>
          <cell r="B654">
            <v>38609</v>
          </cell>
          <cell r="C654">
            <v>71</v>
          </cell>
          <cell r="D654">
            <v>170</v>
          </cell>
          <cell r="E654">
            <v>3</v>
          </cell>
          <cell r="F654">
            <v>803333</v>
          </cell>
          <cell r="G654">
            <v>72</v>
          </cell>
          <cell r="H654">
            <v>63</v>
          </cell>
          <cell r="I654">
            <v>93</v>
          </cell>
          <cell r="J654">
            <v>65</v>
          </cell>
          <cell r="K654">
            <v>63</v>
          </cell>
          <cell r="L654">
            <v>71</v>
          </cell>
          <cell r="M654">
            <v>76</v>
          </cell>
          <cell r="N654">
            <v>52</v>
          </cell>
          <cell r="O654">
            <v>50</v>
          </cell>
          <cell r="P654">
            <v>53</v>
          </cell>
          <cell r="Q654">
            <v>46</v>
          </cell>
          <cell r="R654">
            <v>60</v>
          </cell>
          <cell r="S654">
            <v>44</v>
          </cell>
          <cell r="T654">
            <v>44</v>
          </cell>
          <cell r="U654">
            <v>44</v>
          </cell>
          <cell r="V654">
            <v>56</v>
          </cell>
        </row>
        <row r="655">
          <cell r="A655" t="str">
            <v>Filip Bystedt</v>
          </cell>
          <cell r="B655">
            <v>38021</v>
          </cell>
          <cell r="C655">
            <v>75</v>
          </cell>
          <cell r="D655">
            <v>210</v>
          </cell>
          <cell r="E655">
            <v>2</v>
          </cell>
          <cell r="F655">
            <v>918333</v>
          </cell>
          <cell r="G655">
            <v>81</v>
          </cell>
          <cell r="H655">
            <v>79</v>
          </cell>
          <cell r="I655">
            <v>84</v>
          </cell>
          <cell r="J655">
            <v>66</v>
          </cell>
          <cell r="K655">
            <v>79</v>
          </cell>
          <cell r="L655">
            <v>64</v>
          </cell>
          <cell r="M655">
            <v>65</v>
          </cell>
          <cell r="N655">
            <v>61</v>
          </cell>
          <cell r="O655">
            <v>76</v>
          </cell>
          <cell r="P655">
            <v>59</v>
          </cell>
          <cell r="Q655">
            <v>59</v>
          </cell>
          <cell r="R655">
            <v>67</v>
          </cell>
          <cell r="S655">
            <v>56</v>
          </cell>
          <cell r="T655">
            <v>44</v>
          </cell>
          <cell r="U655">
            <v>44</v>
          </cell>
          <cell r="V655">
            <v>64</v>
          </cell>
        </row>
        <row r="656">
          <cell r="A656" t="str">
            <v>Filip Cederqvist</v>
          </cell>
          <cell r="B656">
            <v>36761</v>
          </cell>
          <cell r="C656">
            <v>73</v>
          </cell>
          <cell r="D656">
            <v>190</v>
          </cell>
          <cell r="E656">
            <v>0</v>
          </cell>
          <cell r="F656">
            <v>0</v>
          </cell>
          <cell r="G656">
            <v>74</v>
          </cell>
          <cell r="H656">
            <v>69</v>
          </cell>
          <cell r="I656">
            <v>87</v>
          </cell>
          <cell r="J656">
            <v>66</v>
          </cell>
          <cell r="K656">
            <v>69</v>
          </cell>
          <cell r="L656">
            <v>65</v>
          </cell>
          <cell r="M656">
            <v>69</v>
          </cell>
          <cell r="N656">
            <v>49</v>
          </cell>
          <cell r="O656">
            <v>50</v>
          </cell>
          <cell r="P656">
            <v>46</v>
          </cell>
          <cell r="Q656">
            <v>47</v>
          </cell>
          <cell r="R656">
            <v>60</v>
          </cell>
          <cell r="S656">
            <v>45</v>
          </cell>
          <cell r="T656">
            <v>46</v>
          </cell>
          <cell r="U656">
            <v>46</v>
          </cell>
          <cell r="V656">
            <v>73</v>
          </cell>
        </row>
        <row r="657">
          <cell r="A657" t="str">
            <v>Filip Chytil</v>
          </cell>
          <cell r="B657">
            <v>36408</v>
          </cell>
          <cell r="C657">
            <v>74</v>
          </cell>
          <cell r="D657">
            <v>210</v>
          </cell>
          <cell r="E657">
            <v>3</v>
          </cell>
          <cell r="F657">
            <v>4437500</v>
          </cell>
          <cell r="G657">
            <v>61</v>
          </cell>
          <cell r="H657">
            <v>42</v>
          </cell>
          <cell r="I657">
            <v>89</v>
          </cell>
          <cell r="J657">
            <v>87</v>
          </cell>
          <cell r="K657">
            <v>78</v>
          </cell>
          <cell r="L657">
            <v>68</v>
          </cell>
          <cell r="M657">
            <v>73</v>
          </cell>
          <cell r="N657">
            <v>71</v>
          </cell>
          <cell r="O657">
            <v>78</v>
          </cell>
          <cell r="P657">
            <v>68</v>
          </cell>
          <cell r="Q657">
            <v>74</v>
          </cell>
          <cell r="R657">
            <v>60</v>
          </cell>
          <cell r="S657">
            <v>25</v>
          </cell>
          <cell r="T657">
            <v>68</v>
          </cell>
          <cell r="U657">
            <v>70</v>
          </cell>
          <cell r="V657">
            <v>71</v>
          </cell>
        </row>
        <row r="658">
          <cell r="A658" t="str">
            <v>Filip Engaras</v>
          </cell>
          <cell r="B658">
            <v>36296</v>
          </cell>
          <cell r="C658">
            <v>73</v>
          </cell>
          <cell r="D658">
            <v>200</v>
          </cell>
          <cell r="E658">
            <v>0</v>
          </cell>
          <cell r="F658">
            <v>0</v>
          </cell>
          <cell r="G658">
            <v>78</v>
          </cell>
          <cell r="H658">
            <v>74</v>
          </cell>
          <cell r="I658">
            <v>88</v>
          </cell>
          <cell r="J658">
            <v>63</v>
          </cell>
          <cell r="K658">
            <v>74</v>
          </cell>
          <cell r="L658">
            <v>49</v>
          </cell>
          <cell r="M658">
            <v>49</v>
          </cell>
          <cell r="N658">
            <v>49</v>
          </cell>
          <cell r="O658">
            <v>61</v>
          </cell>
          <cell r="P658">
            <v>47</v>
          </cell>
          <cell r="Q658">
            <v>46</v>
          </cell>
          <cell r="R658">
            <v>62</v>
          </cell>
          <cell r="S658">
            <v>44</v>
          </cell>
          <cell r="T658">
            <v>44</v>
          </cell>
          <cell r="U658">
            <v>44</v>
          </cell>
          <cell r="V658">
            <v>54</v>
          </cell>
        </row>
        <row r="659">
          <cell r="A659" t="str">
            <v>Filip Eriksson</v>
          </cell>
          <cell r="B659">
            <v>38296</v>
          </cell>
          <cell r="C659">
            <v>71</v>
          </cell>
          <cell r="D659">
            <v>179</v>
          </cell>
          <cell r="E659">
            <v>3</v>
          </cell>
          <cell r="F659">
            <v>875000</v>
          </cell>
          <cell r="G659">
            <v>46</v>
          </cell>
          <cell r="H659">
            <v>39</v>
          </cell>
          <cell r="I659">
            <v>93</v>
          </cell>
          <cell r="J659">
            <v>75</v>
          </cell>
          <cell r="K659">
            <v>63</v>
          </cell>
          <cell r="L659">
            <v>61</v>
          </cell>
          <cell r="M659">
            <v>61</v>
          </cell>
          <cell r="N659">
            <v>67</v>
          </cell>
          <cell r="O659">
            <v>61</v>
          </cell>
          <cell r="P659">
            <v>59</v>
          </cell>
          <cell r="Q659">
            <v>62</v>
          </cell>
          <cell r="R659">
            <v>49</v>
          </cell>
          <cell r="S659">
            <v>65</v>
          </cell>
          <cell r="T659">
            <v>50</v>
          </cell>
          <cell r="U659">
            <v>50</v>
          </cell>
          <cell r="V659">
            <v>90</v>
          </cell>
        </row>
        <row r="660">
          <cell r="A660" t="str">
            <v>Filip Forsberg</v>
          </cell>
          <cell r="B660">
            <v>34559</v>
          </cell>
          <cell r="C660">
            <v>73</v>
          </cell>
          <cell r="D660">
            <v>205</v>
          </cell>
          <cell r="E660">
            <v>5</v>
          </cell>
          <cell r="F660">
            <v>8500000</v>
          </cell>
          <cell r="G660">
            <v>83</v>
          </cell>
          <cell r="H660">
            <v>45</v>
          </cell>
          <cell r="I660">
            <v>84</v>
          </cell>
          <cell r="J660">
            <v>75</v>
          </cell>
          <cell r="K660">
            <v>75</v>
          </cell>
          <cell r="L660">
            <v>79</v>
          </cell>
          <cell r="M660">
            <v>99</v>
          </cell>
          <cell r="N660">
            <v>83</v>
          </cell>
          <cell r="O660">
            <v>32</v>
          </cell>
          <cell r="P660">
            <v>84</v>
          </cell>
          <cell r="Q660">
            <v>87</v>
          </cell>
          <cell r="R660">
            <v>62</v>
          </cell>
          <cell r="S660">
            <v>67</v>
          </cell>
          <cell r="T660">
            <v>79</v>
          </cell>
          <cell r="U660">
            <v>84</v>
          </cell>
          <cell r="V660">
            <v>82</v>
          </cell>
        </row>
        <row r="661">
          <cell r="A661" t="str">
            <v>Filip Hallander</v>
          </cell>
          <cell r="B661">
            <v>36706</v>
          </cell>
          <cell r="C661">
            <v>74</v>
          </cell>
          <cell r="D661">
            <v>192</v>
          </cell>
          <cell r="E661">
            <v>6</v>
          </cell>
          <cell r="F661">
            <v>750050</v>
          </cell>
          <cell r="G661">
            <v>79</v>
          </cell>
          <cell r="H661">
            <v>75</v>
          </cell>
          <cell r="I661">
            <v>80</v>
          </cell>
          <cell r="J661">
            <v>70</v>
          </cell>
          <cell r="K661">
            <v>70</v>
          </cell>
          <cell r="L661">
            <v>70</v>
          </cell>
          <cell r="M661">
            <v>71</v>
          </cell>
          <cell r="N661">
            <v>63</v>
          </cell>
          <cell r="O661">
            <v>80</v>
          </cell>
          <cell r="P661">
            <v>62</v>
          </cell>
          <cell r="Q661">
            <v>62</v>
          </cell>
          <cell r="R661">
            <v>63</v>
          </cell>
          <cell r="S661">
            <v>59</v>
          </cell>
          <cell r="T661">
            <v>45</v>
          </cell>
          <cell r="U661">
            <v>45</v>
          </cell>
          <cell r="V661">
            <v>74</v>
          </cell>
        </row>
        <row r="662">
          <cell r="A662" t="str">
            <v>Filip Hronek</v>
          </cell>
          <cell r="B662">
            <v>35736</v>
          </cell>
          <cell r="C662">
            <v>72</v>
          </cell>
          <cell r="D662">
            <v>190</v>
          </cell>
          <cell r="E662">
            <v>6</v>
          </cell>
          <cell r="F662">
            <v>4500000</v>
          </cell>
          <cell r="G662">
            <v>80</v>
          </cell>
          <cell r="H662">
            <v>44</v>
          </cell>
          <cell r="I662">
            <v>81</v>
          </cell>
          <cell r="J662">
            <v>72</v>
          </cell>
          <cell r="K662">
            <v>70</v>
          </cell>
          <cell r="L662">
            <v>89</v>
          </cell>
          <cell r="M662">
            <v>78</v>
          </cell>
          <cell r="N662">
            <v>74</v>
          </cell>
          <cell r="O662">
            <v>25</v>
          </cell>
          <cell r="P662">
            <v>70</v>
          </cell>
          <cell r="Q662">
            <v>49</v>
          </cell>
          <cell r="R662">
            <v>83</v>
          </cell>
          <cell r="S662">
            <v>25</v>
          </cell>
          <cell r="T662">
            <v>70</v>
          </cell>
          <cell r="U662">
            <v>71</v>
          </cell>
          <cell r="V662">
            <v>67</v>
          </cell>
        </row>
        <row r="663">
          <cell r="A663" t="str">
            <v>Filip Johansson</v>
          </cell>
          <cell r="B663">
            <v>36608</v>
          </cell>
          <cell r="C663">
            <v>73</v>
          </cell>
          <cell r="D663">
            <v>178</v>
          </cell>
          <cell r="E663">
            <v>0</v>
          </cell>
          <cell r="F663">
            <v>0</v>
          </cell>
          <cell r="G663">
            <v>74</v>
          </cell>
          <cell r="H663">
            <v>66</v>
          </cell>
          <cell r="I663">
            <v>93</v>
          </cell>
          <cell r="J663">
            <v>60</v>
          </cell>
          <cell r="K663">
            <v>66</v>
          </cell>
          <cell r="L663">
            <v>61</v>
          </cell>
          <cell r="M663">
            <v>64</v>
          </cell>
          <cell r="N663">
            <v>50</v>
          </cell>
          <cell r="O663">
            <v>25</v>
          </cell>
          <cell r="P663">
            <v>43</v>
          </cell>
          <cell r="Q663">
            <v>42</v>
          </cell>
          <cell r="R663">
            <v>61</v>
          </cell>
          <cell r="S663">
            <v>40</v>
          </cell>
          <cell r="T663">
            <v>45</v>
          </cell>
          <cell r="U663">
            <v>45</v>
          </cell>
          <cell r="V663">
            <v>74</v>
          </cell>
        </row>
        <row r="664">
          <cell r="A664" t="str">
            <v>Filip Kral</v>
          </cell>
          <cell r="B664">
            <v>36453</v>
          </cell>
          <cell r="C664">
            <v>77</v>
          </cell>
          <cell r="D664">
            <v>172</v>
          </cell>
          <cell r="E664">
            <v>0</v>
          </cell>
          <cell r="F664">
            <v>0</v>
          </cell>
          <cell r="G664">
            <v>74</v>
          </cell>
          <cell r="H664">
            <v>69</v>
          </cell>
          <cell r="I664">
            <v>85</v>
          </cell>
          <cell r="J664">
            <v>66</v>
          </cell>
          <cell r="K664">
            <v>69</v>
          </cell>
          <cell r="L664">
            <v>53</v>
          </cell>
          <cell r="M664">
            <v>53</v>
          </cell>
          <cell r="N664">
            <v>54</v>
          </cell>
          <cell r="O664">
            <v>25</v>
          </cell>
          <cell r="P664">
            <v>49</v>
          </cell>
          <cell r="Q664">
            <v>45</v>
          </cell>
          <cell r="R664">
            <v>62</v>
          </cell>
          <cell r="S664">
            <v>43</v>
          </cell>
          <cell r="T664">
            <v>44</v>
          </cell>
          <cell r="U664">
            <v>44</v>
          </cell>
          <cell r="V664">
            <v>55</v>
          </cell>
        </row>
        <row r="665">
          <cell r="A665" t="str">
            <v>Filip Mesar</v>
          </cell>
          <cell r="B665">
            <v>37989</v>
          </cell>
          <cell r="C665">
            <v>70</v>
          </cell>
          <cell r="D665">
            <v>184</v>
          </cell>
          <cell r="E665">
            <v>2</v>
          </cell>
          <cell r="F665">
            <v>925000</v>
          </cell>
          <cell r="G665">
            <v>71</v>
          </cell>
          <cell r="H665">
            <v>65</v>
          </cell>
          <cell r="I665">
            <v>86</v>
          </cell>
          <cell r="J665">
            <v>64</v>
          </cell>
          <cell r="K665">
            <v>65</v>
          </cell>
          <cell r="L665">
            <v>59</v>
          </cell>
          <cell r="M665">
            <v>60</v>
          </cell>
          <cell r="N665">
            <v>55</v>
          </cell>
          <cell r="O665">
            <v>50</v>
          </cell>
          <cell r="P665">
            <v>58</v>
          </cell>
          <cell r="Q665">
            <v>47</v>
          </cell>
          <cell r="R665">
            <v>60</v>
          </cell>
          <cell r="S665">
            <v>45</v>
          </cell>
          <cell r="T665">
            <v>44</v>
          </cell>
          <cell r="U665">
            <v>44</v>
          </cell>
          <cell r="V665">
            <v>57</v>
          </cell>
        </row>
        <row r="666">
          <cell r="A666" t="str">
            <v>Filip Roos</v>
          </cell>
          <cell r="B666">
            <v>36281</v>
          </cell>
          <cell r="C666">
            <v>76</v>
          </cell>
          <cell r="D666">
            <v>200</v>
          </cell>
          <cell r="E666">
            <v>3</v>
          </cell>
          <cell r="F666">
            <v>700000</v>
          </cell>
          <cell r="G666">
            <v>79</v>
          </cell>
          <cell r="H666">
            <v>77</v>
          </cell>
          <cell r="I666">
            <v>85</v>
          </cell>
          <cell r="J666">
            <v>64</v>
          </cell>
          <cell r="K666">
            <v>77</v>
          </cell>
          <cell r="L666">
            <v>76</v>
          </cell>
          <cell r="M666">
            <v>83</v>
          </cell>
          <cell r="N666">
            <v>49</v>
          </cell>
          <cell r="O666">
            <v>25</v>
          </cell>
          <cell r="P666">
            <v>43</v>
          </cell>
          <cell r="Q666">
            <v>39</v>
          </cell>
          <cell r="R666">
            <v>63</v>
          </cell>
          <cell r="S666">
            <v>37</v>
          </cell>
          <cell r="T666">
            <v>44</v>
          </cell>
          <cell r="U666">
            <v>44</v>
          </cell>
          <cell r="V666">
            <v>54</v>
          </cell>
        </row>
        <row r="667">
          <cell r="A667" t="str">
            <v>Filip Zadina</v>
          </cell>
          <cell r="B667">
            <v>36491</v>
          </cell>
          <cell r="C667">
            <v>72</v>
          </cell>
          <cell r="D667">
            <v>191</v>
          </cell>
          <cell r="E667">
            <v>6</v>
          </cell>
          <cell r="F667">
            <v>1500000</v>
          </cell>
          <cell r="G667">
            <v>70</v>
          </cell>
          <cell r="H667">
            <v>42</v>
          </cell>
          <cell r="I667">
            <v>91</v>
          </cell>
          <cell r="J667">
            <v>80</v>
          </cell>
          <cell r="K667">
            <v>68</v>
          </cell>
          <cell r="L667">
            <v>65</v>
          </cell>
          <cell r="M667">
            <v>69</v>
          </cell>
          <cell r="N667">
            <v>72</v>
          </cell>
          <cell r="O667">
            <v>35</v>
          </cell>
          <cell r="P667">
            <v>62</v>
          </cell>
          <cell r="Q667">
            <v>70</v>
          </cell>
          <cell r="R667">
            <v>70</v>
          </cell>
          <cell r="S667">
            <v>25</v>
          </cell>
          <cell r="T667">
            <v>71</v>
          </cell>
          <cell r="U667">
            <v>67</v>
          </cell>
          <cell r="V667">
            <v>73</v>
          </cell>
        </row>
        <row r="668">
          <cell r="A668" t="str">
            <v>Florian Xhekaj</v>
          </cell>
          <cell r="B668">
            <v>38165</v>
          </cell>
          <cell r="C668">
            <v>76</v>
          </cell>
          <cell r="D668">
            <v>204</v>
          </cell>
          <cell r="E668">
            <v>2</v>
          </cell>
          <cell r="F668">
            <v>866667</v>
          </cell>
          <cell r="G668">
            <v>65</v>
          </cell>
          <cell r="H668">
            <v>77</v>
          </cell>
          <cell r="I668">
            <v>38</v>
          </cell>
          <cell r="J668">
            <v>66</v>
          </cell>
          <cell r="K668">
            <v>77</v>
          </cell>
          <cell r="L668">
            <v>78</v>
          </cell>
          <cell r="M668">
            <v>84</v>
          </cell>
          <cell r="N668">
            <v>57</v>
          </cell>
          <cell r="O668">
            <v>50</v>
          </cell>
          <cell r="P668">
            <v>47</v>
          </cell>
          <cell r="Q668">
            <v>62</v>
          </cell>
          <cell r="R668">
            <v>58</v>
          </cell>
          <cell r="S668">
            <v>59</v>
          </cell>
          <cell r="T668">
            <v>44</v>
          </cell>
          <cell r="U668">
            <v>44</v>
          </cell>
          <cell r="V668">
            <v>60</v>
          </cell>
        </row>
        <row r="669">
          <cell r="A669" t="str">
            <v>Francesco Pinelli</v>
          </cell>
          <cell r="B669">
            <v>37722</v>
          </cell>
          <cell r="C669">
            <v>72</v>
          </cell>
          <cell r="D669">
            <v>190</v>
          </cell>
          <cell r="E669">
            <v>6</v>
          </cell>
          <cell r="F669">
            <v>800000</v>
          </cell>
          <cell r="G669">
            <v>73</v>
          </cell>
          <cell r="H669">
            <v>70</v>
          </cell>
          <cell r="I669">
            <v>81</v>
          </cell>
          <cell r="J669">
            <v>66</v>
          </cell>
          <cell r="K669">
            <v>70</v>
          </cell>
          <cell r="L669">
            <v>56</v>
          </cell>
          <cell r="M669">
            <v>56</v>
          </cell>
          <cell r="N669">
            <v>56</v>
          </cell>
          <cell r="O669">
            <v>70</v>
          </cell>
          <cell r="P669">
            <v>50</v>
          </cell>
          <cell r="Q669">
            <v>58</v>
          </cell>
          <cell r="R669">
            <v>62</v>
          </cell>
          <cell r="S669">
            <v>55</v>
          </cell>
          <cell r="T669">
            <v>44</v>
          </cell>
          <cell r="U669">
            <v>44</v>
          </cell>
          <cell r="V669">
            <v>59</v>
          </cell>
        </row>
        <row r="670">
          <cell r="A670" t="str">
            <v>Frank Hora</v>
          </cell>
          <cell r="B670">
            <v>35217</v>
          </cell>
          <cell r="C670">
            <v>74</v>
          </cell>
          <cell r="D670">
            <v>193</v>
          </cell>
          <cell r="E670">
            <v>0</v>
          </cell>
          <cell r="F670">
            <v>0</v>
          </cell>
          <cell r="G670">
            <v>74</v>
          </cell>
          <cell r="H670">
            <v>72</v>
          </cell>
          <cell r="I670">
            <v>80</v>
          </cell>
          <cell r="J670">
            <v>70</v>
          </cell>
          <cell r="K670">
            <v>72</v>
          </cell>
          <cell r="L670">
            <v>50</v>
          </cell>
          <cell r="M670">
            <v>52</v>
          </cell>
          <cell r="N670">
            <v>45</v>
          </cell>
          <cell r="O670">
            <v>25</v>
          </cell>
          <cell r="P670">
            <v>33</v>
          </cell>
          <cell r="Q670">
            <v>41</v>
          </cell>
          <cell r="R670">
            <v>59</v>
          </cell>
          <cell r="S670">
            <v>39</v>
          </cell>
          <cell r="T670">
            <v>47</v>
          </cell>
          <cell r="U670">
            <v>47</v>
          </cell>
          <cell r="V670">
            <v>52</v>
          </cell>
        </row>
        <row r="671">
          <cell r="A671" t="str">
            <v>Frank Nazar</v>
          </cell>
          <cell r="B671">
            <v>38000</v>
          </cell>
          <cell r="C671">
            <v>70</v>
          </cell>
          <cell r="D671">
            <v>190</v>
          </cell>
          <cell r="E671">
            <v>1</v>
          </cell>
          <cell r="F671">
            <v>950000</v>
          </cell>
          <cell r="G671">
            <v>67</v>
          </cell>
          <cell r="H671">
            <v>42</v>
          </cell>
          <cell r="I671">
            <v>86</v>
          </cell>
          <cell r="J671">
            <v>85</v>
          </cell>
          <cell r="K671">
            <v>68</v>
          </cell>
          <cell r="L671">
            <v>72</v>
          </cell>
          <cell r="M671">
            <v>91</v>
          </cell>
          <cell r="N671">
            <v>69</v>
          </cell>
          <cell r="O671">
            <v>70</v>
          </cell>
          <cell r="P671">
            <v>71</v>
          </cell>
          <cell r="Q671">
            <v>74</v>
          </cell>
          <cell r="R671">
            <v>71</v>
          </cell>
          <cell r="S671">
            <v>75</v>
          </cell>
          <cell r="T671">
            <v>50</v>
          </cell>
          <cell r="U671">
            <v>50</v>
          </cell>
          <cell r="V671">
            <v>74</v>
          </cell>
        </row>
        <row r="672">
          <cell r="A672" t="str">
            <v>Frank Vatrano</v>
          </cell>
          <cell r="B672">
            <v>34407</v>
          </cell>
          <cell r="C672">
            <v>71</v>
          </cell>
          <cell r="D672">
            <v>206</v>
          </cell>
          <cell r="E672">
            <v>1</v>
          </cell>
          <cell r="F672">
            <v>3650000</v>
          </cell>
          <cell r="G672">
            <v>86</v>
          </cell>
          <cell r="H672">
            <v>45</v>
          </cell>
          <cell r="I672">
            <v>73</v>
          </cell>
          <cell r="J672">
            <v>91</v>
          </cell>
          <cell r="K672">
            <v>73</v>
          </cell>
          <cell r="L672">
            <v>76</v>
          </cell>
          <cell r="M672">
            <v>98</v>
          </cell>
          <cell r="N672">
            <v>81</v>
          </cell>
          <cell r="O672">
            <v>41</v>
          </cell>
          <cell r="P672">
            <v>75</v>
          </cell>
          <cell r="Q672">
            <v>77</v>
          </cell>
          <cell r="R672">
            <v>70</v>
          </cell>
          <cell r="S672">
            <v>35</v>
          </cell>
          <cell r="T672">
            <v>76</v>
          </cell>
          <cell r="U672">
            <v>78</v>
          </cell>
          <cell r="V672">
            <v>78</v>
          </cell>
        </row>
        <row r="673">
          <cell r="A673" t="str">
            <v>Fraser Minten</v>
          </cell>
          <cell r="B673">
            <v>38173</v>
          </cell>
          <cell r="C673">
            <v>74</v>
          </cell>
          <cell r="D673">
            <v>195</v>
          </cell>
          <cell r="E673">
            <v>2</v>
          </cell>
          <cell r="F673">
            <v>816667</v>
          </cell>
          <cell r="G673">
            <v>88</v>
          </cell>
          <cell r="H673">
            <v>46</v>
          </cell>
          <cell r="I673">
            <v>96</v>
          </cell>
          <cell r="J673">
            <v>79</v>
          </cell>
          <cell r="K673">
            <v>73</v>
          </cell>
          <cell r="L673">
            <v>64</v>
          </cell>
          <cell r="M673">
            <v>64</v>
          </cell>
          <cell r="N673">
            <v>67</v>
          </cell>
          <cell r="O673">
            <v>75</v>
          </cell>
          <cell r="P673">
            <v>60</v>
          </cell>
          <cell r="Q673">
            <v>66</v>
          </cell>
          <cell r="R673">
            <v>69</v>
          </cell>
          <cell r="S673">
            <v>25</v>
          </cell>
          <cell r="T673">
            <v>46</v>
          </cell>
          <cell r="U673">
            <v>46</v>
          </cell>
          <cell r="V673">
            <v>69</v>
          </cell>
        </row>
        <row r="674">
          <cell r="A674" t="str">
            <v>Frederic Allard</v>
          </cell>
          <cell r="B674">
            <v>35791</v>
          </cell>
          <cell r="C674">
            <v>73</v>
          </cell>
          <cell r="D674">
            <v>181</v>
          </cell>
          <cell r="E674">
            <v>0</v>
          </cell>
          <cell r="F674">
            <v>0</v>
          </cell>
          <cell r="G674">
            <v>69</v>
          </cell>
          <cell r="H674">
            <v>66</v>
          </cell>
          <cell r="I674">
            <v>76</v>
          </cell>
          <cell r="J674">
            <v>61</v>
          </cell>
          <cell r="K674">
            <v>66</v>
          </cell>
          <cell r="L674">
            <v>60</v>
          </cell>
          <cell r="M674">
            <v>64</v>
          </cell>
          <cell r="N674">
            <v>47</v>
          </cell>
          <cell r="O674">
            <v>25</v>
          </cell>
          <cell r="P674">
            <v>36</v>
          </cell>
          <cell r="Q674">
            <v>41</v>
          </cell>
          <cell r="R674">
            <v>59</v>
          </cell>
          <cell r="S674">
            <v>39</v>
          </cell>
          <cell r="T674">
            <v>52</v>
          </cell>
          <cell r="U674">
            <v>52</v>
          </cell>
          <cell r="V674">
            <v>64</v>
          </cell>
        </row>
        <row r="675">
          <cell r="A675" t="str">
            <v>Frederic Brunet</v>
          </cell>
          <cell r="B675">
            <v>37854</v>
          </cell>
          <cell r="C675">
            <v>75</v>
          </cell>
          <cell r="D675">
            <v>196</v>
          </cell>
          <cell r="E675">
            <v>2</v>
          </cell>
          <cell r="F675">
            <v>925000</v>
          </cell>
          <cell r="G675">
            <v>78</v>
          </cell>
          <cell r="H675">
            <v>74</v>
          </cell>
          <cell r="I675">
            <v>87</v>
          </cell>
          <cell r="J675">
            <v>67</v>
          </cell>
          <cell r="K675">
            <v>74</v>
          </cell>
          <cell r="L675">
            <v>78</v>
          </cell>
          <cell r="M675">
            <v>86</v>
          </cell>
          <cell r="N675">
            <v>50</v>
          </cell>
          <cell r="O675">
            <v>25</v>
          </cell>
          <cell r="P675">
            <v>45</v>
          </cell>
          <cell r="Q675">
            <v>41</v>
          </cell>
          <cell r="R675">
            <v>63</v>
          </cell>
          <cell r="S675">
            <v>39</v>
          </cell>
          <cell r="T675">
            <v>44</v>
          </cell>
          <cell r="U675">
            <v>44</v>
          </cell>
          <cell r="V675">
            <v>55</v>
          </cell>
        </row>
        <row r="676">
          <cell r="A676" t="str">
            <v>Frederick Gaudreau</v>
          </cell>
          <cell r="B676">
            <v>34090</v>
          </cell>
          <cell r="C676">
            <v>72</v>
          </cell>
          <cell r="D676">
            <v>184</v>
          </cell>
          <cell r="E676">
            <v>4</v>
          </cell>
          <cell r="F676">
            <v>2100000</v>
          </cell>
          <cell r="G676">
            <v>67</v>
          </cell>
          <cell r="H676">
            <v>42</v>
          </cell>
          <cell r="I676">
            <v>96</v>
          </cell>
          <cell r="J676">
            <v>93</v>
          </cell>
          <cell r="K676">
            <v>67</v>
          </cell>
          <cell r="L676">
            <v>70</v>
          </cell>
          <cell r="M676">
            <v>99</v>
          </cell>
          <cell r="N676">
            <v>67</v>
          </cell>
          <cell r="O676">
            <v>84</v>
          </cell>
          <cell r="P676">
            <v>68</v>
          </cell>
          <cell r="Q676">
            <v>73</v>
          </cell>
          <cell r="R676">
            <v>78</v>
          </cell>
          <cell r="S676">
            <v>85</v>
          </cell>
          <cell r="T676">
            <v>69</v>
          </cell>
          <cell r="U676">
            <v>71</v>
          </cell>
          <cell r="V676">
            <v>75</v>
          </cell>
        </row>
        <row r="677">
          <cell r="A677" t="str">
            <v>Fredrik Karlstrom</v>
          </cell>
          <cell r="B677">
            <v>35807</v>
          </cell>
          <cell r="C677">
            <v>74</v>
          </cell>
          <cell r="D677">
            <v>196</v>
          </cell>
          <cell r="E677">
            <v>6</v>
          </cell>
          <cell r="F677">
            <v>875000</v>
          </cell>
          <cell r="G677">
            <v>77</v>
          </cell>
          <cell r="H677">
            <v>73</v>
          </cell>
          <cell r="I677">
            <v>87</v>
          </cell>
          <cell r="J677">
            <v>64</v>
          </cell>
          <cell r="K677">
            <v>73</v>
          </cell>
          <cell r="L677">
            <v>53</v>
          </cell>
          <cell r="M677">
            <v>53</v>
          </cell>
          <cell r="N677">
            <v>56</v>
          </cell>
          <cell r="O677">
            <v>70</v>
          </cell>
          <cell r="P677">
            <v>46</v>
          </cell>
          <cell r="Q677">
            <v>61</v>
          </cell>
          <cell r="R677">
            <v>64</v>
          </cell>
          <cell r="S677">
            <v>58</v>
          </cell>
          <cell r="T677">
            <v>44</v>
          </cell>
          <cell r="U677">
            <v>44</v>
          </cell>
          <cell r="V677">
            <v>61</v>
          </cell>
        </row>
        <row r="678">
          <cell r="A678" t="str">
            <v>Fredrik Olofsson</v>
          </cell>
          <cell r="B678">
            <v>35212</v>
          </cell>
          <cell r="C678">
            <v>74</v>
          </cell>
          <cell r="D678">
            <v>198</v>
          </cell>
          <cell r="E678">
            <v>6</v>
          </cell>
          <cell r="F678">
            <v>925000</v>
          </cell>
          <cell r="G678">
            <v>69</v>
          </cell>
          <cell r="H678">
            <v>43</v>
          </cell>
          <cell r="I678">
            <v>95</v>
          </cell>
          <cell r="J678">
            <v>67</v>
          </cell>
          <cell r="K678">
            <v>73</v>
          </cell>
          <cell r="L678">
            <v>54</v>
          </cell>
          <cell r="M678">
            <v>87</v>
          </cell>
          <cell r="N678">
            <v>65</v>
          </cell>
          <cell r="O678">
            <v>69</v>
          </cell>
          <cell r="P678">
            <v>60</v>
          </cell>
          <cell r="Q678">
            <v>57</v>
          </cell>
          <cell r="R678">
            <v>80</v>
          </cell>
          <cell r="S678">
            <v>25</v>
          </cell>
          <cell r="T678">
            <v>60</v>
          </cell>
          <cell r="U678">
            <v>59</v>
          </cell>
          <cell r="V678">
            <v>52</v>
          </cell>
        </row>
        <row r="679">
          <cell r="A679" t="str">
            <v>Fyodor Svechkov</v>
          </cell>
          <cell r="B679">
            <v>37716</v>
          </cell>
          <cell r="C679">
            <v>72</v>
          </cell>
          <cell r="D679">
            <v>189</v>
          </cell>
          <cell r="E679">
            <v>6</v>
          </cell>
          <cell r="F679">
            <v>900000</v>
          </cell>
          <cell r="G679">
            <v>76</v>
          </cell>
          <cell r="H679">
            <v>70</v>
          </cell>
          <cell r="I679">
            <v>86</v>
          </cell>
          <cell r="J679">
            <v>65</v>
          </cell>
          <cell r="K679">
            <v>68</v>
          </cell>
          <cell r="L679">
            <v>64</v>
          </cell>
          <cell r="M679">
            <v>65</v>
          </cell>
          <cell r="N679">
            <v>64</v>
          </cell>
          <cell r="O679">
            <v>78</v>
          </cell>
          <cell r="P679">
            <v>61</v>
          </cell>
          <cell r="Q679">
            <v>64</v>
          </cell>
          <cell r="R679">
            <v>64</v>
          </cell>
          <cell r="S679">
            <v>59</v>
          </cell>
          <cell r="T679">
            <v>45</v>
          </cell>
          <cell r="U679">
            <v>45</v>
          </cell>
          <cell r="V679">
            <v>89</v>
          </cell>
        </row>
        <row r="680">
          <cell r="A680" t="str">
            <v>Gabriel Bourque</v>
          </cell>
          <cell r="B680">
            <v>33139</v>
          </cell>
          <cell r="C680">
            <v>70</v>
          </cell>
          <cell r="D680">
            <v>207</v>
          </cell>
          <cell r="E680">
            <v>0</v>
          </cell>
          <cell r="F680">
            <v>0</v>
          </cell>
          <cell r="G680">
            <v>77</v>
          </cell>
          <cell r="H680">
            <v>72</v>
          </cell>
          <cell r="I680">
            <v>89</v>
          </cell>
          <cell r="J680">
            <v>65</v>
          </cell>
          <cell r="K680">
            <v>72</v>
          </cell>
          <cell r="L680">
            <v>66</v>
          </cell>
          <cell r="M680">
            <v>70</v>
          </cell>
          <cell r="N680">
            <v>50</v>
          </cell>
          <cell r="O680">
            <v>50</v>
          </cell>
          <cell r="P680">
            <v>50</v>
          </cell>
          <cell r="Q680">
            <v>46</v>
          </cell>
          <cell r="R680">
            <v>62</v>
          </cell>
          <cell r="S680">
            <v>44</v>
          </cell>
          <cell r="T680">
            <v>47</v>
          </cell>
          <cell r="U680">
            <v>47</v>
          </cell>
          <cell r="V680">
            <v>22</v>
          </cell>
        </row>
        <row r="681">
          <cell r="A681" t="str">
            <v>Gabriel Carlsson</v>
          </cell>
          <cell r="B681">
            <v>35432</v>
          </cell>
          <cell r="C681">
            <v>77</v>
          </cell>
          <cell r="D681">
            <v>195</v>
          </cell>
          <cell r="E681">
            <v>1</v>
          </cell>
          <cell r="F681">
            <v>950777</v>
          </cell>
          <cell r="G681">
            <v>78</v>
          </cell>
          <cell r="H681">
            <v>76</v>
          </cell>
          <cell r="I681">
            <v>79</v>
          </cell>
          <cell r="J681">
            <v>78</v>
          </cell>
          <cell r="K681">
            <v>75</v>
          </cell>
          <cell r="L681">
            <v>64</v>
          </cell>
          <cell r="M681">
            <v>69</v>
          </cell>
          <cell r="N681">
            <v>49</v>
          </cell>
          <cell r="O681">
            <v>25</v>
          </cell>
          <cell r="P681">
            <v>41</v>
          </cell>
          <cell r="Q681">
            <v>39</v>
          </cell>
          <cell r="R681">
            <v>65</v>
          </cell>
          <cell r="S681">
            <v>37</v>
          </cell>
          <cell r="T681">
            <v>60</v>
          </cell>
          <cell r="U681">
            <v>60</v>
          </cell>
          <cell r="V681">
            <v>63</v>
          </cell>
        </row>
        <row r="682">
          <cell r="A682" t="str">
            <v>Gabriel Dumont</v>
          </cell>
          <cell r="B682">
            <v>33152</v>
          </cell>
          <cell r="C682">
            <v>71</v>
          </cell>
          <cell r="D682">
            <v>196</v>
          </cell>
          <cell r="E682">
            <v>0</v>
          </cell>
          <cell r="F682">
            <v>0</v>
          </cell>
          <cell r="G682">
            <v>74</v>
          </cell>
          <cell r="H682">
            <v>70</v>
          </cell>
          <cell r="I682">
            <v>84</v>
          </cell>
          <cell r="J682">
            <v>62</v>
          </cell>
          <cell r="K682">
            <v>70</v>
          </cell>
          <cell r="L682">
            <v>44</v>
          </cell>
          <cell r="M682">
            <v>42</v>
          </cell>
          <cell r="N682">
            <v>56</v>
          </cell>
          <cell r="O682">
            <v>70</v>
          </cell>
          <cell r="P682">
            <v>49</v>
          </cell>
          <cell r="Q682">
            <v>58</v>
          </cell>
          <cell r="R682">
            <v>62</v>
          </cell>
          <cell r="S682">
            <v>55</v>
          </cell>
          <cell r="T682">
            <v>44</v>
          </cell>
          <cell r="U682">
            <v>45</v>
          </cell>
          <cell r="V682">
            <v>58</v>
          </cell>
        </row>
        <row r="683">
          <cell r="A683" t="str">
            <v>Gabriel Fortier</v>
          </cell>
          <cell r="B683">
            <v>36562</v>
          </cell>
          <cell r="C683">
            <v>71</v>
          </cell>
          <cell r="D683">
            <v>179</v>
          </cell>
          <cell r="E683">
            <v>6</v>
          </cell>
          <cell r="F683">
            <v>955000</v>
          </cell>
          <cell r="G683">
            <v>71</v>
          </cell>
          <cell r="H683">
            <v>64</v>
          </cell>
          <cell r="I683">
            <v>88</v>
          </cell>
          <cell r="J683">
            <v>65</v>
          </cell>
          <cell r="K683">
            <v>64</v>
          </cell>
          <cell r="L683">
            <v>63</v>
          </cell>
          <cell r="M683">
            <v>66</v>
          </cell>
          <cell r="N683">
            <v>55</v>
          </cell>
          <cell r="O683">
            <v>50</v>
          </cell>
          <cell r="P683">
            <v>47</v>
          </cell>
          <cell r="Q683">
            <v>58</v>
          </cell>
          <cell r="R683">
            <v>60</v>
          </cell>
          <cell r="S683">
            <v>55</v>
          </cell>
          <cell r="T683">
            <v>44</v>
          </cell>
          <cell r="U683">
            <v>44</v>
          </cell>
          <cell r="V683">
            <v>59</v>
          </cell>
        </row>
        <row r="684">
          <cell r="A684" t="str">
            <v>Gabriel Perreault</v>
          </cell>
          <cell r="B684">
            <v>38479</v>
          </cell>
          <cell r="C684">
            <v>72</v>
          </cell>
          <cell r="D684">
            <v>166</v>
          </cell>
          <cell r="E684">
            <v>2</v>
          </cell>
          <cell r="F684">
            <v>925000</v>
          </cell>
          <cell r="G684">
            <v>49</v>
          </cell>
          <cell r="H684">
            <v>41</v>
          </cell>
          <cell r="I684">
            <v>81</v>
          </cell>
          <cell r="J684">
            <v>79</v>
          </cell>
          <cell r="K684">
            <v>60</v>
          </cell>
          <cell r="L684">
            <v>72</v>
          </cell>
          <cell r="M684">
            <v>76</v>
          </cell>
          <cell r="N684">
            <v>77</v>
          </cell>
          <cell r="O684">
            <v>66</v>
          </cell>
          <cell r="P684">
            <v>72</v>
          </cell>
          <cell r="Q684">
            <v>68</v>
          </cell>
          <cell r="R684">
            <v>59</v>
          </cell>
          <cell r="S684">
            <v>71</v>
          </cell>
          <cell r="T684">
            <v>48</v>
          </cell>
          <cell r="U684">
            <v>48</v>
          </cell>
          <cell r="V684">
            <v>93</v>
          </cell>
        </row>
        <row r="685">
          <cell r="A685" t="str">
            <v>Gabriel Seger</v>
          </cell>
          <cell r="B685">
            <v>36479</v>
          </cell>
          <cell r="C685">
            <v>76</v>
          </cell>
          <cell r="D685">
            <v>215</v>
          </cell>
          <cell r="E685">
            <v>0</v>
          </cell>
          <cell r="F685">
            <v>0</v>
          </cell>
          <cell r="G685">
            <v>85</v>
          </cell>
          <cell r="H685">
            <v>81</v>
          </cell>
          <cell r="I685">
            <v>94</v>
          </cell>
          <cell r="J685">
            <v>64</v>
          </cell>
          <cell r="K685">
            <v>81</v>
          </cell>
          <cell r="L685">
            <v>53</v>
          </cell>
          <cell r="M685">
            <v>53</v>
          </cell>
          <cell r="N685">
            <v>53</v>
          </cell>
          <cell r="O685">
            <v>66</v>
          </cell>
          <cell r="P685">
            <v>46</v>
          </cell>
          <cell r="Q685">
            <v>56</v>
          </cell>
          <cell r="R685">
            <v>67</v>
          </cell>
          <cell r="S685">
            <v>53</v>
          </cell>
          <cell r="T685">
            <v>44</v>
          </cell>
          <cell r="U685">
            <v>44</v>
          </cell>
          <cell r="V685">
            <v>59</v>
          </cell>
        </row>
        <row r="686">
          <cell r="A686" t="str">
            <v>Gabriel Szturc</v>
          </cell>
          <cell r="B686">
            <v>37888</v>
          </cell>
          <cell r="C686">
            <v>71</v>
          </cell>
          <cell r="D686">
            <v>194</v>
          </cell>
          <cell r="E686">
            <v>2</v>
          </cell>
          <cell r="F686">
            <v>870000</v>
          </cell>
          <cell r="G686">
            <v>75</v>
          </cell>
          <cell r="H686">
            <v>69</v>
          </cell>
          <cell r="I686">
            <v>90</v>
          </cell>
          <cell r="J686">
            <v>65</v>
          </cell>
          <cell r="K686">
            <v>69</v>
          </cell>
          <cell r="L686">
            <v>50</v>
          </cell>
          <cell r="M686">
            <v>50</v>
          </cell>
          <cell r="N686">
            <v>53</v>
          </cell>
          <cell r="O686">
            <v>66</v>
          </cell>
          <cell r="P686">
            <v>51</v>
          </cell>
          <cell r="Q686">
            <v>51</v>
          </cell>
          <cell r="R686">
            <v>62</v>
          </cell>
          <cell r="S686">
            <v>48</v>
          </cell>
          <cell r="T686">
            <v>44</v>
          </cell>
          <cell r="U686">
            <v>44</v>
          </cell>
          <cell r="V686">
            <v>56</v>
          </cell>
        </row>
        <row r="687">
          <cell r="A687" t="str">
            <v>Gabriel Vilardi</v>
          </cell>
          <cell r="B687">
            <v>36388</v>
          </cell>
          <cell r="C687">
            <v>75</v>
          </cell>
          <cell r="D687">
            <v>216</v>
          </cell>
          <cell r="E687">
            <v>1</v>
          </cell>
          <cell r="F687">
            <v>3437500</v>
          </cell>
          <cell r="G687">
            <v>61</v>
          </cell>
          <cell r="H687">
            <v>42</v>
          </cell>
          <cell r="I687">
            <v>93</v>
          </cell>
          <cell r="J687">
            <v>69</v>
          </cell>
          <cell r="K687">
            <v>80</v>
          </cell>
          <cell r="L687">
            <v>78</v>
          </cell>
          <cell r="M687">
            <v>88</v>
          </cell>
          <cell r="N687">
            <v>79</v>
          </cell>
          <cell r="O687">
            <v>51</v>
          </cell>
          <cell r="P687">
            <v>82</v>
          </cell>
          <cell r="Q687">
            <v>87</v>
          </cell>
          <cell r="R687">
            <v>61</v>
          </cell>
          <cell r="S687">
            <v>53</v>
          </cell>
          <cell r="T687">
            <v>65</v>
          </cell>
          <cell r="U687">
            <v>66</v>
          </cell>
          <cell r="V687">
            <v>79</v>
          </cell>
        </row>
        <row r="688">
          <cell r="A688" t="str">
            <v>Gage Goncalves</v>
          </cell>
          <cell r="B688">
            <v>36907</v>
          </cell>
          <cell r="C688">
            <v>73</v>
          </cell>
          <cell r="D688">
            <v>184</v>
          </cell>
          <cell r="E688">
            <v>6</v>
          </cell>
          <cell r="F688">
            <v>800000</v>
          </cell>
          <cell r="G688">
            <v>77</v>
          </cell>
          <cell r="H688">
            <v>43</v>
          </cell>
          <cell r="I688">
            <v>92</v>
          </cell>
          <cell r="J688">
            <v>77</v>
          </cell>
          <cell r="K688">
            <v>68</v>
          </cell>
          <cell r="L688">
            <v>63</v>
          </cell>
          <cell r="M688">
            <v>91</v>
          </cell>
          <cell r="N688">
            <v>62</v>
          </cell>
          <cell r="O688">
            <v>44</v>
          </cell>
          <cell r="P688">
            <v>65</v>
          </cell>
          <cell r="Q688">
            <v>64</v>
          </cell>
          <cell r="R688">
            <v>64</v>
          </cell>
          <cell r="S688">
            <v>75</v>
          </cell>
          <cell r="T688">
            <v>51</v>
          </cell>
          <cell r="U688">
            <v>51</v>
          </cell>
          <cell r="V688">
            <v>68</v>
          </cell>
        </row>
        <row r="689">
          <cell r="A689" t="str">
            <v>Gage Quinney</v>
          </cell>
          <cell r="B689">
            <v>34909</v>
          </cell>
          <cell r="C689">
            <v>72</v>
          </cell>
          <cell r="D689">
            <v>200</v>
          </cell>
          <cell r="E689">
            <v>1</v>
          </cell>
          <cell r="F689">
            <v>975000</v>
          </cell>
          <cell r="G689">
            <v>80</v>
          </cell>
          <cell r="H689">
            <v>73</v>
          </cell>
          <cell r="I689">
            <v>95</v>
          </cell>
          <cell r="J689">
            <v>66</v>
          </cell>
          <cell r="K689">
            <v>73</v>
          </cell>
          <cell r="L689">
            <v>66</v>
          </cell>
          <cell r="M689">
            <v>67</v>
          </cell>
          <cell r="N689">
            <v>62</v>
          </cell>
          <cell r="O689">
            <v>78</v>
          </cell>
          <cell r="P689">
            <v>63</v>
          </cell>
          <cell r="Q689">
            <v>57</v>
          </cell>
          <cell r="R689">
            <v>67</v>
          </cell>
          <cell r="S689">
            <v>54</v>
          </cell>
          <cell r="T689">
            <v>44</v>
          </cell>
          <cell r="U689">
            <v>44</v>
          </cell>
          <cell r="V689">
            <v>63</v>
          </cell>
        </row>
        <row r="690">
          <cell r="A690" t="str">
            <v>Garnet Hathaway</v>
          </cell>
          <cell r="B690">
            <v>33565</v>
          </cell>
          <cell r="C690">
            <v>74</v>
          </cell>
          <cell r="D690">
            <v>212</v>
          </cell>
          <cell r="E690">
            <v>1</v>
          </cell>
          <cell r="F690">
            <v>2375000</v>
          </cell>
          <cell r="G690">
            <v>99</v>
          </cell>
          <cell r="H690">
            <v>68</v>
          </cell>
          <cell r="I690">
            <v>76</v>
          </cell>
          <cell r="J690">
            <v>79</v>
          </cell>
          <cell r="K690">
            <v>79</v>
          </cell>
          <cell r="L690">
            <v>61</v>
          </cell>
          <cell r="M690">
            <v>84</v>
          </cell>
          <cell r="N690">
            <v>61</v>
          </cell>
          <cell r="O690">
            <v>36</v>
          </cell>
          <cell r="P690">
            <v>63</v>
          </cell>
          <cell r="Q690">
            <v>68</v>
          </cell>
          <cell r="R690">
            <v>78</v>
          </cell>
          <cell r="S690">
            <v>25</v>
          </cell>
          <cell r="T690">
            <v>74</v>
          </cell>
          <cell r="U690">
            <v>76</v>
          </cell>
          <cell r="V690">
            <v>71</v>
          </cell>
        </row>
        <row r="691">
          <cell r="A691" t="str">
            <v>Garrett Mitchell</v>
          </cell>
          <cell r="B691">
            <v>33483</v>
          </cell>
          <cell r="C691">
            <v>71</v>
          </cell>
          <cell r="D691">
            <v>200</v>
          </cell>
          <cell r="E691">
            <v>1</v>
          </cell>
          <cell r="F691">
            <v>700000</v>
          </cell>
          <cell r="G691">
            <v>64</v>
          </cell>
          <cell r="H691">
            <v>70</v>
          </cell>
          <cell r="I691">
            <v>49</v>
          </cell>
          <cell r="J691">
            <v>63</v>
          </cell>
          <cell r="K691">
            <v>70</v>
          </cell>
          <cell r="L691">
            <v>49</v>
          </cell>
          <cell r="M691">
            <v>51</v>
          </cell>
          <cell r="N691">
            <v>44</v>
          </cell>
          <cell r="O691">
            <v>50</v>
          </cell>
          <cell r="P691">
            <v>38</v>
          </cell>
          <cell r="Q691">
            <v>44</v>
          </cell>
          <cell r="R691">
            <v>54</v>
          </cell>
          <cell r="S691">
            <v>42</v>
          </cell>
          <cell r="T691">
            <v>46</v>
          </cell>
          <cell r="U691">
            <v>46</v>
          </cell>
          <cell r="V691">
            <v>23</v>
          </cell>
        </row>
        <row r="692">
          <cell r="A692" t="str">
            <v>Garrett Pilon</v>
          </cell>
          <cell r="B692">
            <v>35898</v>
          </cell>
          <cell r="C692">
            <v>72</v>
          </cell>
          <cell r="D692">
            <v>192</v>
          </cell>
          <cell r="E692">
            <v>4</v>
          </cell>
          <cell r="F692">
            <v>700000</v>
          </cell>
          <cell r="G692">
            <v>72</v>
          </cell>
          <cell r="H692">
            <v>70</v>
          </cell>
          <cell r="I692">
            <v>75</v>
          </cell>
          <cell r="J692">
            <v>68</v>
          </cell>
          <cell r="K692">
            <v>70</v>
          </cell>
          <cell r="L692">
            <v>78</v>
          </cell>
          <cell r="M692">
            <v>83</v>
          </cell>
          <cell r="N692">
            <v>61</v>
          </cell>
          <cell r="O692">
            <v>76</v>
          </cell>
          <cell r="P692">
            <v>63</v>
          </cell>
          <cell r="Q692">
            <v>54</v>
          </cell>
          <cell r="R692">
            <v>62</v>
          </cell>
          <cell r="S692">
            <v>51</v>
          </cell>
          <cell r="T692">
            <v>44</v>
          </cell>
          <cell r="U692">
            <v>44</v>
          </cell>
          <cell r="V692">
            <v>61</v>
          </cell>
        </row>
        <row r="693">
          <cell r="A693" t="str">
            <v>Garrett Pyke</v>
          </cell>
          <cell r="B693">
            <v>36373</v>
          </cell>
          <cell r="C693">
            <v>73</v>
          </cell>
          <cell r="D693">
            <v>201</v>
          </cell>
          <cell r="E693">
            <v>0</v>
          </cell>
          <cell r="F693">
            <v>0</v>
          </cell>
          <cell r="G693">
            <v>81</v>
          </cell>
          <cell r="H693">
            <v>74</v>
          </cell>
          <cell r="I693">
            <v>97</v>
          </cell>
          <cell r="J693">
            <v>60</v>
          </cell>
          <cell r="K693">
            <v>74</v>
          </cell>
          <cell r="L693">
            <v>42</v>
          </cell>
          <cell r="M693">
            <v>42</v>
          </cell>
          <cell r="N693">
            <v>44</v>
          </cell>
          <cell r="O693">
            <v>25</v>
          </cell>
          <cell r="P693">
            <v>33</v>
          </cell>
          <cell r="Q693">
            <v>39</v>
          </cell>
          <cell r="R693">
            <v>63</v>
          </cell>
          <cell r="S693">
            <v>37</v>
          </cell>
          <cell r="T693">
            <v>44</v>
          </cell>
          <cell r="U693">
            <v>44</v>
          </cell>
          <cell r="V693">
            <v>50</v>
          </cell>
        </row>
        <row r="694">
          <cell r="A694" t="str">
            <v>Garrett Roe</v>
          </cell>
          <cell r="B694">
            <v>32195</v>
          </cell>
          <cell r="C694">
            <v>67</v>
          </cell>
          <cell r="D694">
            <v>170</v>
          </cell>
          <cell r="E694">
            <v>0</v>
          </cell>
          <cell r="F694">
            <v>0</v>
          </cell>
          <cell r="G694">
            <v>67</v>
          </cell>
          <cell r="H694">
            <v>59</v>
          </cell>
          <cell r="I694">
            <v>86</v>
          </cell>
          <cell r="J694">
            <v>64</v>
          </cell>
          <cell r="K694">
            <v>59</v>
          </cell>
          <cell r="L694">
            <v>47</v>
          </cell>
          <cell r="M694">
            <v>45</v>
          </cell>
          <cell r="N694">
            <v>56</v>
          </cell>
          <cell r="O694">
            <v>70</v>
          </cell>
          <cell r="P694">
            <v>59</v>
          </cell>
          <cell r="Q694">
            <v>48</v>
          </cell>
          <cell r="R694">
            <v>59</v>
          </cell>
          <cell r="S694">
            <v>46</v>
          </cell>
          <cell r="T694">
            <v>44</v>
          </cell>
          <cell r="U694">
            <v>44</v>
          </cell>
          <cell r="V694">
            <v>55</v>
          </cell>
        </row>
        <row r="695">
          <cell r="A695" t="str">
            <v>Garrett Wilson</v>
          </cell>
          <cell r="B695">
            <v>33313</v>
          </cell>
          <cell r="C695">
            <v>75</v>
          </cell>
          <cell r="D695">
            <v>218</v>
          </cell>
          <cell r="E695">
            <v>0</v>
          </cell>
          <cell r="F695">
            <v>0</v>
          </cell>
          <cell r="G695">
            <v>70</v>
          </cell>
          <cell r="H695">
            <v>80</v>
          </cell>
          <cell r="I695">
            <v>46</v>
          </cell>
          <cell r="J695">
            <v>66</v>
          </cell>
          <cell r="K695">
            <v>80</v>
          </cell>
          <cell r="L695">
            <v>74</v>
          </cell>
          <cell r="M695">
            <v>79</v>
          </cell>
          <cell r="N695">
            <v>56</v>
          </cell>
          <cell r="O695">
            <v>50</v>
          </cell>
          <cell r="P695">
            <v>51</v>
          </cell>
          <cell r="Q695">
            <v>57</v>
          </cell>
          <cell r="R695">
            <v>60</v>
          </cell>
          <cell r="S695">
            <v>54</v>
          </cell>
          <cell r="T695">
            <v>44</v>
          </cell>
          <cell r="U695">
            <v>45</v>
          </cell>
          <cell r="V695">
            <v>58</v>
          </cell>
        </row>
        <row r="696">
          <cell r="A696" t="str">
            <v>Gavin Bayreuther</v>
          </cell>
          <cell r="B696">
            <v>34466</v>
          </cell>
          <cell r="C696">
            <v>73</v>
          </cell>
          <cell r="D696">
            <v>195</v>
          </cell>
          <cell r="E696">
            <v>1</v>
          </cell>
          <cell r="F696">
            <v>700000</v>
          </cell>
          <cell r="G696">
            <v>71</v>
          </cell>
          <cell r="H696">
            <v>72</v>
          </cell>
          <cell r="I696">
            <v>67</v>
          </cell>
          <cell r="J696">
            <v>65</v>
          </cell>
          <cell r="K696">
            <v>72</v>
          </cell>
          <cell r="L696">
            <v>55</v>
          </cell>
          <cell r="M696">
            <v>56</v>
          </cell>
          <cell r="N696">
            <v>54</v>
          </cell>
          <cell r="O696">
            <v>25</v>
          </cell>
          <cell r="P696">
            <v>52</v>
          </cell>
          <cell r="Q696">
            <v>39</v>
          </cell>
          <cell r="R696">
            <v>64</v>
          </cell>
          <cell r="S696">
            <v>37</v>
          </cell>
          <cell r="T696">
            <v>61</v>
          </cell>
          <cell r="U696">
            <v>61</v>
          </cell>
          <cell r="V696">
            <v>37</v>
          </cell>
        </row>
        <row r="697">
          <cell r="A697" t="str">
            <v>Gavin Brindley</v>
          </cell>
          <cell r="B697">
            <v>38265</v>
          </cell>
          <cell r="C697">
            <v>69</v>
          </cell>
          <cell r="D697">
            <v>168</v>
          </cell>
          <cell r="E697">
            <v>1</v>
          </cell>
          <cell r="F697">
            <v>950000</v>
          </cell>
          <cell r="G697">
            <v>69</v>
          </cell>
          <cell r="H697">
            <v>59</v>
          </cell>
          <cell r="I697">
            <v>91</v>
          </cell>
          <cell r="J697">
            <v>64</v>
          </cell>
          <cell r="K697">
            <v>59</v>
          </cell>
          <cell r="L697">
            <v>64</v>
          </cell>
          <cell r="M697">
            <v>67</v>
          </cell>
          <cell r="N697">
            <v>52</v>
          </cell>
          <cell r="O697">
            <v>65</v>
          </cell>
          <cell r="P697">
            <v>50</v>
          </cell>
          <cell r="Q697">
            <v>50</v>
          </cell>
          <cell r="R697">
            <v>59</v>
          </cell>
          <cell r="S697">
            <v>48</v>
          </cell>
          <cell r="T697">
            <v>44</v>
          </cell>
          <cell r="U697">
            <v>44</v>
          </cell>
          <cell r="V697">
            <v>56</v>
          </cell>
        </row>
        <row r="698">
          <cell r="A698" t="str">
            <v>Gavin Hain</v>
          </cell>
          <cell r="B698">
            <v>36619</v>
          </cell>
          <cell r="C698">
            <v>71</v>
          </cell>
          <cell r="D698">
            <v>194</v>
          </cell>
          <cell r="E698">
            <v>0</v>
          </cell>
          <cell r="F698">
            <v>0</v>
          </cell>
          <cell r="G698">
            <v>73</v>
          </cell>
          <cell r="H698">
            <v>69</v>
          </cell>
          <cell r="I698">
            <v>82</v>
          </cell>
          <cell r="J698">
            <v>62</v>
          </cell>
          <cell r="K698">
            <v>69</v>
          </cell>
          <cell r="L698">
            <v>41</v>
          </cell>
          <cell r="M698">
            <v>40</v>
          </cell>
          <cell r="N698">
            <v>50</v>
          </cell>
          <cell r="O698">
            <v>63</v>
          </cell>
          <cell r="P698">
            <v>44</v>
          </cell>
          <cell r="Q698">
            <v>50</v>
          </cell>
          <cell r="R698">
            <v>60</v>
          </cell>
          <cell r="S698">
            <v>48</v>
          </cell>
          <cell r="T698">
            <v>44</v>
          </cell>
          <cell r="U698">
            <v>44</v>
          </cell>
          <cell r="V698">
            <v>54</v>
          </cell>
        </row>
        <row r="699">
          <cell r="A699" t="str">
            <v>Gavin Hayes</v>
          </cell>
          <cell r="B699">
            <v>38121</v>
          </cell>
          <cell r="C699">
            <v>73</v>
          </cell>
          <cell r="D699">
            <v>176</v>
          </cell>
          <cell r="E699">
            <v>2</v>
          </cell>
          <cell r="F699">
            <v>925000</v>
          </cell>
          <cell r="G699">
            <v>74</v>
          </cell>
          <cell r="H699">
            <v>66</v>
          </cell>
          <cell r="I699">
            <v>94</v>
          </cell>
          <cell r="J699">
            <v>64</v>
          </cell>
          <cell r="K699">
            <v>66</v>
          </cell>
          <cell r="L699">
            <v>62</v>
          </cell>
          <cell r="M699">
            <v>65</v>
          </cell>
          <cell r="N699">
            <v>50</v>
          </cell>
          <cell r="O699">
            <v>50</v>
          </cell>
          <cell r="P699">
            <v>50</v>
          </cell>
          <cell r="Q699">
            <v>46</v>
          </cell>
          <cell r="R699">
            <v>61</v>
          </cell>
          <cell r="S699">
            <v>44</v>
          </cell>
          <cell r="T699">
            <v>44</v>
          </cell>
          <cell r="U699">
            <v>44</v>
          </cell>
          <cell r="V699">
            <v>55</v>
          </cell>
        </row>
        <row r="700">
          <cell r="A700" t="str">
            <v>Gavin McCarthy</v>
          </cell>
          <cell r="B700">
            <v>38505</v>
          </cell>
          <cell r="C700">
            <v>76</v>
          </cell>
          <cell r="D700">
            <v>189</v>
          </cell>
          <cell r="E700">
            <v>2</v>
          </cell>
          <cell r="F700">
            <v>925000</v>
          </cell>
          <cell r="G700">
            <v>67</v>
          </cell>
          <cell r="H700">
            <v>63</v>
          </cell>
          <cell r="I700">
            <v>45</v>
          </cell>
          <cell r="J700">
            <v>69</v>
          </cell>
          <cell r="K700">
            <v>69</v>
          </cell>
          <cell r="L700">
            <v>63</v>
          </cell>
          <cell r="M700">
            <v>82</v>
          </cell>
          <cell r="N700">
            <v>49</v>
          </cell>
          <cell r="O700">
            <v>25</v>
          </cell>
          <cell r="P700">
            <v>48</v>
          </cell>
          <cell r="Q700">
            <v>41</v>
          </cell>
          <cell r="R700">
            <v>74</v>
          </cell>
          <cell r="S700">
            <v>43</v>
          </cell>
          <cell r="T700">
            <v>48</v>
          </cell>
          <cell r="U700">
            <v>48</v>
          </cell>
          <cell r="V700">
            <v>93</v>
          </cell>
        </row>
        <row r="701">
          <cell r="A701" t="str">
            <v>Gavin White</v>
          </cell>
          <cell r="B701">
            <v>37572</v>
          </cell>
          <cell r="C701">
            <v>72</v>
          </cell>
          <cell r="D701">
            <v>185</v>
          </cell>
          <cell r="E701">
            <v>1</v>
          </cell>
          <cell r="F701">
            <v>857500</v>
          </cell>
          <cell r="G701">
            <v>76</v>
          </cell>
          <cell r="H701">
            <v>68</v>
          </cell>
          <cell r="I701">
            <v>93</v>
          </cell>
          <cell r="J701">
            <v>63</v>
          </cell>
          <cell r="K701">
            <v>68</v>
          </cell>
          <cell r="L701">
            <v>60</v>
          </cell>
          <cell r="M701">
            <v>64</v>
          </cell>
          <cell r="N701">
            <v>47</v>
          </cell>
          <cell r="O701">
            <v>25</v>
          </cell>
          <cell r="P701">
            <v>39</v>
          </cell>
          <cell r="Q701">
            <v>40</v>
          </cell>
          <cell r="R701">
            <v>61</v>
          </cell>
          <cell r="S701">
            <v>38</v>
          </cell>
          <cell r="T701">
            <v>44</v>
          </cell>
          <cell r="U701">
            <v>44</v>
          </cell>
          <cell r="V701">
            <v>53</v>
          </cell>
        </row>
        <row r="702">
          <cell r="A702" t="str">
            <v>Gemel Smith</v>
          </cell>
          <cell r="B702">
            <v>34440</v>
          </cell>
          <cell r="C702">
            <v>72</v>
          </cell>
          <cell r="D702">
            <v>210</v>
          </cell>
          <cell r="E702">
            <v>5</v>
          </cell>
          <cell r="F702">
            <v>965850</v>
          </cell>
          <cell r="G702">
            <v>72</v>
          </cell>
          <cell r="H702">
            <v>76</v>
          </cell>
          <cell r="I702">
            <v>63</v>
          </cell>
          <cell r="J702">
            <v>64</v>
          </cell>
          <cell r="K702">
            <v>76</v>
          </cell>
          <cell r="L702">
            <v>53</v>
          </cell>
          <cell r="M702">
            <v>52</v>
          </cell>
          <cell r="N702">
            <v>61</v>
          </cell>
          <cell r="O702">
            <v>76</v>
          </cell>
          <cell r="P702">
            <v>60</v>
          </cell>
          <cell r="Q702">
            <v>57</v>
          </cell>
          <cell r="R702">
            <v>62</v>
          </cell>
          <cell r="S702">
            <v>54</v>
          </cell>
          <cell r="T702">
            <v>44</v>
          </cell>
          <cell r="U702">
            <v>44</v>
          </cell>
          <cell r="V702">
            <v>60</v>
          </cell>
        </row>
        <row r="703">
          <cell r="A703" t="str">
            <v>Georgii Merkulov</v>
          </cell>
          <cell r="B703">
            <v>36809</v>
          </cell>
          <cell r="C703">
            <v>71</v>
          </cell>
          <cell r="D703">
            <v>176</v>
          </cell>
          <cell r="E703">
            <v>1</v>
          </cell>
          <cell r="F703">
            <v>925000</v>
          </cell>
          <cell r="G703">
            <v>72</v>
          </cell>
          <cell r="H703">
            <v>64</v>
          </cell>
          <cell r="I703">
            <v>91</v>
          </cell>
          <cell r="J703">
            <v>71</v>
          </cell>
          <cell r="K703">
            <v>64</v>
          </cell>
          <cell r="L703">
            <v>78</v>
          </cell>
          <cell r="M703">
            <v>82</v>
          </cell>
          <cell r="N703">
            <v>65</v>
          </cell>
          <cell r="O703">
            <v>80</v>
          </cell>
          <cell r="P703">
            <v>66</v>
          </cell>
          <cell r="Q703">
            <v>61</v>
          </cell>
          <cell r="R703">
            <v>63</v>
          </cell>
          <cell r="S703">
            <v>58</v>
          </cell>
          <cell r="T703">
            <v>44</v>
          </cell>
          <cell r="U703">
            <v>44</v>
          </cell>
          <cell r="V703">
            <v>66</v>
          </cell>
        </row>
        <row r="704">
          <cell r="A704" t="str">
            <v>Gerry Mayhew</v>
          </cell>
          <cell r="B704">
            <v>33969</v>
          </cell>
          <cell r="C704">
            <v>69</v>
          </cell>
          <cell r="D704">
            <v>161</v>
          </cell>
          <cell r="E704">
            <v>0</v>
          </cell>
          <cell r="F704">
            <v>0</v>
          </cell>
          <cell r="G704">
            <v>66</v>
          </cell>
          <cell r="H704">
            <v>58</v>
          </cell>
          <cell r="I704">
            <v>83</v>
          </cell>
          <cell r="J704">
            <v>66</v>
          </cell>
          <cell r="K704">
            <v>58</v>
          </cell>
          <cell r="L704">
            <v>69</v>
          </cell>
          <cell r="M704">
            <v>71</v>
          </cell>
          <cell r="N704">
            <v>62</v>
          </cell>
          <cell r="O704">
            <v>78</v>
          </cell>
          <cell r="P704">
            <v>59</v>
          </cell>
          <cell r="Q704">
            <v>62</v>
          </cell>
          <cell r="R704">
            <v>60</v>
          </cell>
          <cell r="S704">
            <v>59</v>
          </cell>
          <cell r="T704">
            <v>44</v>
          </cell>
          <cell r="U704">
            <v>44</v>
          </cell>
          <cell r="V704">
            <v>63</v>
          </cell>
        </row>
        <row r="705">
          <cell r="A705" t="str">
            <v>Givani Smith</v>
          </cell>
          <cell r="B705">
            <v>35853</v>
          </cell>
          <cell r="C705">
            <v>74</v>
          </cell>
          <cell r="D705">
            <v>214</v>
          </cell>
          <cell r="E705">
            <v>1</v>
          </cell>
          <cell r="F705">
            <v>800000</v>
          </cell>
          <cell r="G705">
            <v>80</v>
          </cell>
          <cell r="H705">
            <v>99</v>
          </cell>
          <cell r="I705">
            <v>63</v>
          </cell>
          <cell r="J705">
            <v>75</v>
          </cell>
          <cell r="K705">
            <v>81</v>
          </cell>
          <cell r="L705">
            <v>45</v>
          </cell>
          <cell r="M705">
            <v>46</v>
          </cell>
          <cell r="N705">
            <v>61</v>
          </cell>
          <cell r="O705">
            <v>25</v>
          </cell>
          <cell r="P705">
            <v>50</v>
          </cell>
          <cell r="Q705">
            <v>55</v>
          </cell>
          <cell r="R705">
            <v>68</v>
          </cell>
          <cell r="S705">
            <v>25</v>
          </cell>
          <cell r="T705">
            <v>61</v>
          </cell>
          <cell r="U705">
            <v>62</v>
          </cell>
          <cell r="V705">
            <v>60</v>
          </cell>
        </row>
        <row r="706">
          <cell r="A706" t="str">
            <v>Gleb Trikozov</v>
          </cell>
          <cell r="B706">
            <v>38211</v>
          </cell>
          <cell r="C706">
            <v>73</v>
          </cell>
          <cell r="D706">
            <v>191</v>
          </cell>
          <cell r="E706">
            <v>2</v>
          </cell>
          <cell r="F706">
            <v>862500</v>
          </cell>
          <cell r="G706">
            <v>78</v>
          </cell>
          <cell r="H706">
            <v>71</v>
          </cell>
          <cell r="I706">
            <v>93</v>
          </cell>
          <cell r="J706">
            <v>61</v>
          </cell>
          <cell r="K706">
            <v>71</v>
          </cell>
          <cell r="L706">
            <v>46</v>
          </cell>
          <cell r="M706">
            <v>46</v>
          </cell>
          <cell r="N706">
            <v>47</v>
          </cell>
          <cell r="O706">
            <v>50</v>
          </cell>
          <cell r="P706">
            <v>41</v>
          </cell>
          <cell r="Q706">
            <v>47</v>
          </cell>
          <cell r="R706">
            <v>62</v>
          </cell>
          <cell r="S706">
            <v>45</v>
          </cell>
          <cell r="T706">
            <v>44</v>
          </cell>
          <cell r="U706">
            <v>44</v>
          </cell>
          <cell r="V706">
            <v>53</v>
          </cell>
        </row>
        <row r="707">
          <cell r="A707" t="str">
            <v>Gleb Veremyev</v>
          </cell>
          <cell r="B707">
            <v>37800</v>
          </cell>
          <cell r="C707">
            <v>76</v>
          </cell>
          <cell r="D707">
            <v>205</v>
          </cell>
          <cell r="E707">
            <v>2</v>
          </cell>
          <cell r="F707">
            <v>885000</v>
          </cell>
          <cell r="G707">
            <v>80</v>
          </cell>
          <cell r="H707">
            <v>78</v>
          </cell>
          <cell r="I707">
            <v>85</v>
          </cell>
          <cell r="J707">
            <v>60</v>
          </cell>
          <cell r="K707">
            <v>78</v>
          </cell>
          <cell r="L707">
            <v>36</v>
          </cell>
          <cell r="M707">
            <v>34</v>
          </cell>
          <cell r="N707">
            <v>48</v>
          </cell>
          <cell r="O707">
            <v>60</v>
          </cell>
          <cell r="P707">
            <v>46</v>
          </cell>
          <cell r="Q707">
            <v>44</v>
          </cell>
          <cell r="R707">
            <v>63</v>
          </cell>
          <cell r="S707">
            <v>42</v>
          </cell>
          <cell r="T707">
            <v>44</v>
          </cell>
          <cell r="U707">
            <v>44</v>
          </cell>
          <cell r="V707">
            <v>52</v>
          </cell>
        </row>
        <row r="708">
          <cell r="A708" t="str">
            <v>Glenn Gawdin</v>
          </cell>
          <cell r="B708">
            <v>35514</v>
          </cell>
          <cell r="C708">
            <v>73</v>
          </cell>
          <cell r="D708">
            <v>201</v>
          </cell>
          <cell r="E708">
            <v>6</v>
          </cell>
          <cell r="F708">
            <v>850000</v>
          </cell>
          <cell r="G708">
            <v>75</v>
          </cell>
          <cell r="H708">
            <v>74</v>
          </cell>
          <cell r="I708">
            <v>77</v>
          </cell>
          <cell r="J708">
            <v>70</v>
          </cell>
          <cell r="K708">
            <v>74</v>
          </cell>
          <cell r="L708">
            <v>82</v>
          </cell>
          <cell r="M708">
            <v>87</v>
          </cell>
          <cell r="N708">
            <v>65</v>
          </cell>
          <cell r="O708">
            <v>80</v>
          </cell>
          <cell r="P708">
            <v>62</v>
          </cell>
          <cell r="Q708">
            <v>65</v>
          </cell>
          <cell r="R708">
            <v>65</v>
          </cell>
          <cell r="S708">
            <v>62</v>
          </cell>
          <cell r="T708">
            <v>44</v>
          </cell>
          <cell r="U708">
            <v>44</v>
          </cell>
          <cell r="V708">
            <v>67</v>
          </cell>
        </row>
        <row r="709">
          <cell r="A709" t="str">
            <v>Graeme Clarke</v>
          </cell>
          <cell r="B709">
            <v>37005</v>
          </cell>
          <cell r="C709">
            <v>72</v>
          </cell>
          <cell r="D709">
            <v>190</v>
          </cell>
          <cell r="E709">
            <v>6</v>
          </cell>
          <cell r="F709">
            <v>1100000</v>
          </cell>
          <cell r="G709">
            <v>74</v>
          </cell>
          <cell r="H709">
            <v>70</v>
          </cell>
          <cell r="I709">
            <v>84</v>
          </cell>
          <cell r="J709">
            <v>66</v>
          </cell>
          <cell r="K709">
            <v>70</v>
          </cell>
          <cell r="L709">
            <v>55</v>
          </cell>
          <cell r="M709">
            <v>54</v>
          </cell>
          <cell r="N709">
            <v>61</v>
          </cell>
          <cell r="O709">
            <v>50</v>
          </cell>
          <cell r="P709">
            <v>57</v>
          </cell>
          <cell r="Q709">
            <v>61</v>
          </cell>
          <cell r="R709">
            <v>63</v>
          </cell>
          <cell r="S709">
            <v>58</v>
          </cell>
          <cell r="T709">
            <v>44</v>
          </cell>
          <cell r="U709">
            <v>44</v>
          </cell>
          <cell r="V709">
            <v>62</v>
          </cell>
        </row>
        <row r="710">
          <cell r="A710" t="str">
            <v>Graham McPhee</v>
          </cell>
          <cell r="B710">
            <v>36000</v>
          </cell>
          <cell r="C710">
            <v>72</v>
          </cell>
          <cell r="D710">
            <v>177</v>
          </cell>
          <cell r="E710">
            <v>0</v>
          </cell>
          <cell r="F710">
            <v>0</v>
          </cell>
          <cell r="G710">
            <v>70</v>
          </cell>
          <cell r="H710">
            <v>64</v>
          </cell>
          <cell r="I710">
            <v>85</v>
          </cell>
          <cell r="J710">
            <v>60</v>
          </cell>
          <cell r="K710">
            <v>64</v>
          </cell>
          <cell r="L710">
            <v>54</v>
          </cell>
          <cell r="M710">
            <v>56</v>
          </cell>
          <cell r="N710">
            <v>49</v>
          </cell>
          <cell r="O710">
            <v>50</v>
          </cell>
          <cell r="P710">
            <v>42</v>
          </cell>
          <cell r="Q710">
            <v>51</v>
          </cell>
          <cell r="R710">
            <v>58</v>
          </cell>
          <cell r="S710">
            <v>48</v>
          </cell>
          <cell r="T710">
            <v>47</v>
          </cell>
          <cell r="U710">
            <v>47</v>
          </cell>
          <cell r="V710">
            <v>62</v>
          </cell>
        </row>
        <row r="711">
          <cell r="A711" t="str">
            <v>Graham Slaggert</v>
          </cell>
          <cell r="B711">
            <v>36256</v>
          </cell>
          <cell r="C711">
            <v>71</v>
          </cell>
          <cell r="D711">
            <v>195</v>
          </cell>
          <cell r="E711">
            <v>0</v>
          </cell>
          <cell r="F711">
            <v>0</v>
          </cell>
          <cell r="G711">
            <v>73</v>
          </cell>
          <cell r="H711">
            <v>70</v>
          </cell>
          <cell r="I711">
            <v>79</v>
          </cell>
          <cell r="J711">
            <v>65</v>
          </cell>
          <cell r="K711">
            <v>70</v>
          </cell>
          <cell r="L711">
            <v>55</v>
          </cell>
          <cell r="M711">
            <v>55</v>
          </cell>
          <cell r="N711">
            <v>55</v>
          </cell>
          <cell r="O711">
            <v>69</v>
          </cell>
          <cell r="P711">
            <v>48</v>
          </cell>
          <cell r="Q711">
            <v>57</v>
          </cell>
          <cell r="R711">
            <v>61</v>
          </cell>
          <cell r="S711">
            <v>54</v>
          </cell>
          <cell r="T711">
            <v>44</v>
          </cell>
          <cell r="U711">
            <v>44</v>
          </cell>
          <cell r="V711">
            <v>58</v>
          </cell>
        </row>
        <row r="712">
          <cell r="A712" t="str">
            <v>Graham Sward</v>
          </cell>
          <cell r="B712">
            <v>37876</v>
          </cell>
          <cell r="C712">
            <v>75</v>
          </cell>
          <cell r="D712">
            <v>194</v>
          </cell>
          <cell r="E712">
            <v>2</v>
          </cell>
          <cell r="F712">
            <v>925000</v>
          </cell>
          <cell r="G712">
            <v>56</v>
          </cell>
          <cell r="H712">
            <v>51</v>
          </cell>
          <cell r="I712">
            <v>80</v>
          </cell>
          <cell r="J712">
            <v>72</v>
          </cell>
          <cell r="K712">
            <v>72</v>
          </cell>
          <cell r="L712">
            <v>79</v>
          </cell>
          <cell r="M712">
            <v>95</v>
          </cell>
          <cell r="N712">
            <v>72</v>
          </cell>
          <cell r="O712">
            <v>25</v>
          </cell>
          <cell r="P712">
            <v>77</v>
          </cell>
          <cell r="Q712">
            <v>55</v>
          </cell>
          <cell r="R712">
            <v>76</v>
          </cell>
          <cell r="S712">
            <v>50</v>
          </cell>
          <cell r="T712">
            <v>56</v>
          </cell>
          <cell r="U712">
            <v>56</v>
          </cell>
          <cell r="V712">
            <v>88</v>
          </cell>
        </row>
        <row r="713">
          <cell r="A713" t="str">
            <v>Grant Cruikshank</v>
          </cell>
          <cell r="B713">
            <v>35995</v>
          </cell>
          <cell r="C713">
            <v>71</v>
          </cell>
          <cell r="D713">
            <v>193</v>
          </cell>
          <cell r="E713">
            <v>0</v>
          </cell>
          <cell r="F713">
            <v>0</v>
          </cell>
          <cell r="G713">
            <v>74</v>
          </cell>
          <cell r="H713">
            <v>69</v>
          </cell>
          <cell r="I713">
            <v>86</v>
          </cell>
          <cell r="J713">
            <v>62</v>
          </cell>
          <cell r="K713">
            <v>69</v>
          </cell>
          <cell r="L713">
            <v>44</v>
          </cell>
          <cell r="M713">
            <v>42</v>
          </cell>
          <cell r="N713">
            <v>52</v>
          </cell>
          <cell r="O713">
            <v>65</v>
          </cell>
          <cell r="P713">
            <v>43</v>
          </cell>
          <cell r="Q713">
            <v>56</v>
          </cell>
          <cell r="R713">
            <v>61</v>
          </cell>
          <cell r="S713">
            <v>53</v>
          </cell>
          <cell r="T713">
            <v>44</v>
          </cell>
          <cell r="U713">
            <v>44</v>
          </cell>
          <cell r="V713">
            <v>56</v>
          </cell>
        </row>
        <row r="714">
          <cell r="A714" t="str">
            <v>Grant Gabriele</v>
          </cell>
          <cell r="B714">
            <v>35537</v>
          </cell>
          <cell r="C714">
            <v>74</v>
          </cell>
          <cell r="D714">
            <v>196</v>
          </cell>
          <cell r="E714">
            <v>0</v>
          </cell>
          <cell r="F714">
            <v>0</v>
          </cell>
          <cell r="G714">
            <v>78</v>
          </cell>
          <cell r="H714">
            <v>73</v>
          </cell>
          <cell r="I714">
            <v>91</v>
          </cell>
          <cell r="J714">
            <v>60</v>
          </cell>
          <cell r="K714">
            <v>73</v>
          </cell>
          <cell r="L714">
            <v>37</v>
          </cell>
          <cell r="M714">
            <v>36</v>
          </cell>
          <cell r="N714">
            <v>41</v>
          </cell>
          <cell r="O714">
            <v>25</v>
          </cell>
          <cell r="P714">
            <v>28</v>
          </cell>
          <cell r="Q714">
            <v>39</v>
          </cell>
          <cell r="R714">
            <v>60</v>
          </cell>
          <cell r="S714">
            <v>37</v>
          </cell>
          <cell r="T714">
            <v>44</v>
          </cell>
          <cell r="U714">
            <v>44</v>
          </cell>
          <cell r="V714">
            <v>47</v>
          </cell>
        </row>
        <row r="715">
          <cell r="A715" t="str">
            <v>Grant Hutton</v>
          </cell>
          <cell r="B715">
            <v>34905</v>
          </cell>
          <cell r="C715">
            <v>75</v>
          </cell>
          <cell r="D715">
            <v>210</v>
          </cell>
          <cell r="E715">
            <v>1</v>
          </cell>
          <cell r="F715">
            <v>700000</v>
          </cell>
          <cell r="G715">
            <v>75</v>
          </cell>
          <cell r="H715">
            <v>44</v>
          </cell>
          <cell r="I715">
            <v>90</v>
          </cell>
          <cell r="J715">
            <v>68</v>
          </cell>
          <cell r="K715">
            <v>79</v>
          </cell>
          <cell r="L715">
            <v>62</v>
          </cell>
          <cell r="M715">
            <v>61</v>
          </cell>
          <cell r="N715">
            <v>60</v>
          </cell>
          <cell r="O715">
            <v>25</v>
          </cell>
          <cell r="P715">
            <v>51</v>
          </cell>
          <cell r="Q715">
            <v>47</v>
          </cell>
          <cell r="R715">
            <v>76</v>
          </cell>
          <cell r="S715">
            <v>25</v>
          </cell>
          <cell r="T715">
            <v>46</v>
          </cell>
          <cell r="U715">
            <v>46</v>
          </cell>
          <cell r="V715">
            <v>60</v>
          </cell>
        </row>
        <row r="716">
          <cell r="A716" t="str">
            <v>Greg McKegg</v>
          </cell>
          <cell r="B716">
            <v>33772</v>
          </cell>
          <cell r="C716">
            <v>72</v>
          </cell>
          <cell r="D716">
            <v>192</v>
          </cell>
          <cell r="E716">
            <v>1</v>
          </cell>
          <cell r="F716">
            <v>700000</v>
          </cell>
          <cell r="G716">
            <v>68</v>
          </cell>
          <cell r="H716">
            <v>67</v>
          </cell>
          <cell r="I716">
            <v>76</v>
          </cell>
          <cell r="J716">
            <v>62</v>
          </cell>
          <cell r="K716">
            <v>70</v>
          </cell>
          <cell r="L716">
            <v>71</v>
          </cell>
          <cell r="M716">
            <v>80</v>
          </cell>
          <cell r="N716">
            <v>57</v>
          </cell>
          <cell r="O716">
            <v>71</v>
          </cell>
          <cell r="P716">
            <v>57</v>
          </cell>
          <cell r="Q716">
            <v>48</v>
          </cell>
          <cell r="R716">
            <v>66</v>
          </cell>
          <cell r="S716">
            <v>46</v>
          </cell>
          <cell r="T716">
            <v>67</v>
          </cell>
          <cell r="U716">
            <v>67</v>
          </cell>
          <cell r="V716">
            <v>23</v>
          </cell>
        </row>
        <row r="717">
          <cell r="A717" t="str">
            <v>Greg Meireles</v>
          </cell>
          <cell r="B717">
            <v>36161</v>
          </cell>
          <cell r="C717">
            <v>70</v>
          </cell>
          <cell r="D717">
            <v>181</v>
          </cell>
          <cell r="E717">
            <v>0</v>
          </cell>
          <cell r="F717">
            <v>0</v>
          </cell>
          <cell r="G717">
            <v>69</v>
          </cell>
          <cell r="H717">
            <v>65</v>
          </cell>
          <cell r="I717">
            <v>79</v>
          </cell>
          <cell r="J717">
            <v>61</v>
          </cell>
          <cell r="K717">
            <v>65</v>
          </cell>
          <cell r="L717">
            <v>38</v>
          </cell>
          <cell r="M717">
            <v>34</v>
          </cell>
          <cell r="N717">
            <v>54</v>
          </cell>
          <cell r="O717">
            <v>50</v>
          </cell>
          <cell r="P717">
            <v>59</v>
          </cell>
          <cell r="Q717">
            <v>44</v>
          </cell>
          <cell r="R717">
            <v>59</v>
          </cell>
          <cell r="S717">
            <v>42</v>
          </cell>
          <cell r="T717">
            <v>44</v>
          </cell>
          <cell r="U717">
            <v>44</v>
          </cell>
          <cell r="V717">
            <v>52</v>
          </cell>
        </row>
        <row r="718">
          <cell r="A718" t="str">
            <v>Greg Printz</v>
          </cell>
          <cell r="B718">
            <v>35919</v>
          </cell>
          <cell r="C718">
            <v>74</v>
          </cell>
          <cell r="D718">
            <v>220</v>
          </cell>
          <cell r="E718">
            <v>0</v>
          </cell>
          <cell r="F718">
            <v>0</v>
          </cell>
          <cell r="G718">
            <v>76</v>
          </cell>
          <cell r="H718">
            <v>79</v>
          </cell>
          <cell r="I718">
            <v>70</v>
          </cell>
          <cell r="J718">
            <v>63</v>
          </cell>
          <cell r="K718">
            <v>79</v>
          </cell>
          <cell r="L718">
            <v>55</v>
          </cell>
          <cell r="M718">
            <v>57</v>
          </cell>
          <cell r="N718">
            <v>50</v>
          </cell>
          <cell r="O718">
            <v>50</v>
          </cell>
          <cell r="P718">
            <v>47</v>
          </cell>
          <cell r="Q718">
            <v>47</v>
          </cell>
          <cell r="R718">
            <v>62</v>
          </cell>
          <cell r="S718">
            <v>45</v>
          </cell>
          <cell r="T718">
            <v>48</v>
          </cell>
          <cell r="U718">
            <v>48</v>
          </cell>
          <cell r="V718">
            <v>61</v>
          </cell>
        </row>
        <row r="719">
          <cell r="A719" t="str">
            <v>Griffin Luce</v>
          </cell>
          <cell r="B719">
            <v>35864</v>
          </cell>
          <cell r="C719">
            <v>75</v>
          </cell>
          <cell r="D719">
            <v>217</v>
          </cell>
          <cell r="E719">
            <v>1</v>
          </cell>
          <cell r="F719">
            <v>700000</v>
          </cell>
          <cell r="G719">
            <v>82</v>
          </cell>
          <cell r="H719">
            <v>80</v>
          </cell>
          <cell r="I719">
            <v>87</v>
          </cell>
          <cell r="J719">
            <v>65</v>
          </cell>
          <cell r="K719">
            <v>80</v>
          </cell>
          <cell r="L719">
            <v>46</v>
          </cell>
          <cell r="M719">
            <v>47</v>
          </cell>
          <cell r="N719">
            <v>46</v>
          </cell>
          <cell r="O719">
            <v>25</v>
          </cell>
          <cell r="P719">
            <v>37</v>
          </cell>
          <cell r="Q719">
            <v>39</v>
          </cell>
          <cell r="R719">
            <v>64</v>
          </cell>
          <cell r="S719">
            <v>37</v>
          </cell>
          <cell r="T719">
            <v>47</v>
          </cell>
          <cell r="U719">
            <v>47</v>
          </cell>
          <cell r="V719">
            <v>62</v>
          </cell>
        </row>
        <row r="720">
          <cell r="A720" t="str">
            <v>Griffin Mendel</v>
          </cell>
          <cell r="B720">
            <v>36209</v>
          </cell>
          <cell r="C720">
            <v>78</v>
          </cell>
          <cell r="D720">
            <v>221</v>
          </cell>
          <cell r="E720">
            <v>1</v>
          </cell>
          <cell r="F720">
            <v>700000</v>
          </cell>
          <cell r="G720">
            <v>86</v>
          </cell>
          <cell r="H720">
            <v>87</v>
          </cell>
          <cell r="I720">
            <v>74</v>
          </cell>
          <cell r="J720">
            <v>65</v>
          </cell>
          <cell r="K720">
            <v>85</v>
          </cell>
          <cell r="L720">
            <v>67</v>
          </cell>
          <cell r="M720">
            <v>73</v>
          </cell>
          <cell r="N720">
            <v>48</v>
          </cell>
          <cell r="O720">
            <v>25</v>
          </cell>
          <cell r="P720">
            <v>38</v>
          </cell>
          <cell r="Q720">
            <v>42</v>
          </cell>
          <cell r="R720">
            <v>64</v>
          </cell>
          <cell r="S720">
            <v>39</v>
          </cell>
          <cell r="T720">
            <v>45</v>
          </cell>
          <cell r="U720">
            <v>45</v>
          </cell>
          <cell r="V720">
            <v>74</v>
          </cell>
        </row>
        <row r="721">
          <cell r="A721" t="str">
            <v>Grigori Denisenko</v>
          </cell>
          <cell r="B721">
            <v>36701</v>
          </cell>
          <cell r="C721">
            <v>71</v>
          </cell>
          <cell r="D721">
            <v>198</v>
          </cell>
          <cell r="E721">
            <v>1</v>
          </cell>
          <cell r="F721">
            <v>775000</v>
          </cell>
          <cell r="G721">
            <v>72</v>
          </cell>
          <cell r="H721">
            <v>70</v>
          </cell>
          <cell r="I721">
            <v>76</v>
          </cell>
          <cell r="J721">
            <v>68</v>
          </cell>
          <cell r="K721">
            <v>70</v>
          </cell>
          <cell r="L721">
            <v>61</v>
          </cell>
          <cell r="M721">
            <v>62</v>
          </cell>
          <cell r="N721">
            <v>61</v>
          </cell>
          <cell r="O721">
            <v>50</v>
          </cell>
          <cell r="P721">
            <v>57</v>
          </cell>
          <cell r="Q721">
            <v>60</v>
          </cell>
          <cell r="R721">
            <v>63</v>
          </cell>
          <cell r="S721">
            <v>57</v>
          </cell>
          <cell r="T721">
            <v>47</v>
          </cell>
          <cell r="U721">
            <v>48</v>
          </cell>
          <cell r="V721">
            <v>62</v>
          </cell>
        </row>
        <row r="722">
          <cell r="A722" t="str">
            <v>Guillaume Brisebois</v>
          </cell>
          <cell r="B722">
            <v>35632</v>
          </cell>
          <cell r="C722">
            <v>74</v>
          </cell>
          <cell r="D722">
            <v>175</v>
          </cell>
          <cell r="E722">
            <v>6</v>
          </cell>
          <cell r="F722">
            <v>1350000</v>
          </cell>
          <cell r="G722">
            <v>73</v>
          </cell>
          <cell r="H722">
            <v>67</v>
          </cell>
          <cell r="I722">
            <v>87</v>
          </cell>
          <cell r="J722">
            <v>73</v>
          </cell>
          <cell r="K722">
            <v>67</v>
          </cell>
          <cell r="L722">
            <v>61</v>
          </cell>
          <cell r="M722">
            <v>66</v>
          </cell>
          <cell r="N722">
            <v>44</v>
          </cell>
          <cell r="O722">
            <v>25</v>
          </cell>
          <cell r="P722">
            <v>33</v>
          </cell>
          <cell r="Q722">
            <v>40</v>
          </cell>
          <cell r="R722">
            <v>59</v>
          </cell>
          <cell r="S722">
            <v>38</v>
          </cell>
          <cell r="T722">
            <v>46</v>
          </cell>
          <cell r="U722">
            <v>46</v>
          </cell>
          <cell r="V722">
            <v>51</v>
          </cell>
        </row>
        <row r="723">
          <cell r="A723" t="str">
            <v>Gustav Forsling</v>
          </cell>
          <cell r="B723">
            <v>35228</v>
          </cell>
          <cell r="C723">
            <v>73</v>
          </cell>
          <cell r="D723">
            <v>199</v>
          </cell>
          <cell r="E723">
            <v>6</v>
          </cell>
          <cell r="F723">
            <v>6000000</v>
          </cell>
          <cell r="G723">
            <v>75</v>
          </cell>
          <cell r="H723">
            <v>43</v>
          </cell>
          <cell r="I723">
            <v>93</v>
          </cell>
          <cell r="J723">
            <v>78</v>
          </cell>
          <cell r="K723">
            <v>72</v>
          </cell>
          <cell r="L723">
            <v>86</v>
          </cell>
          <cell r="M723">
            <v>98</v>
          </cell>
          <cell r="N723">
            <v>61</v>
          </cell>
          <cell r="O723">
            <v>25</v>
          </cell>
          <cell r="P723">
            <v>59</v>
          </cell>
          <cell r="Q723">
            <v>56</v>
          </cell>
          <cell r="R723">
            <v>86</v>
          </cell>
          <cell r="S723">
            <v>25</v>
          </cell>
          <cell r="T723">
            <v>71</v>
          </cell>
          <cell r="U723">
            <v>75</v>
          </cell>
          <cell r="V723">
            <v>70</v>
          </cell>
        </row>
        <row r="724">
          <cell r="A724" t="str">
            <v>Gustav Lindstrom</v>
          </cell>
          <cell r="B724">
            <v>36088</v>
          </cell>
          <cell r="C724">
            <v>74</v>
          </cell>
          <cell r="D724">
            <v>187</v>
          </cell>
          <cell r="E724">
            <v>6</v>
          </cell>
          <cell r="F724">
            <v>1500777</v>
          </cell>
          <cell r="G724">
            <v>73</v>
          </cell>
          <cell r="H724">
            <v>70</v>
          </cell>
          <cell r="I724">
            <v>80</v>
          </cell>
          <cell r="J724">
            <v>63</v>
          </cell>
          <cell r="K724">
            <v>70</v>
          </cell>
          <cell r="L724">
            <v>57</v>
          </cell>
          <cell r="M724">
            <v>60</v>
          </cell>
          <cell r="N724">
            <v>47</v>
          </cell>
          <cell r="O724">
            <v>25</v>
          </cell>
          <cell r="P724">
            <v>36</v>
          </cell>
          <cell r="Q724">
            <v>42</v>
          </cell>
          <cell r="R724">
            <v>59</v>
          </cell>
          <cell r="S724">
            <v>40</v>
          </cell>
          <cell r="T724">
            <v>44</v>
          </cell>
          <cell r="U724">
            <v>44</v>
          </cell>
          <cell r="V724">
            <v>52</v>
          </cell>
        </row>
        <row r="725">
          <cell r="A725" t="str">
            <v>Gustav Nyquist</v>
          </cell>
          <cell r="B725">
            <v>32752</v>
          </cell>
          <cell r="C725">
            <v>71</v>
          </cell>
          <cell r="D725">
            <v>180</v>
          </cell>
          <cell r="E725">
            <v>1</v>
          </cell>
          <cell r="F725">
            <v>3185000</v>
          </cell>
          <cell r="G725">
            <v>67</v>
          </cell>
          <cell r="H725">
            <v>42</v>
          </cell>
          <cell r="I725">
            <v>93</v>
          </cell>
          <cell r="J725">
            <v>74</v>
          </cell>
          <cell r="K725">
            <v>66</v>
          </cell>
          <cell r="L725">
            <v>74</v>
          </cell>
          <cell r="M725">
            <v>98</v>
          </cell>
          <cell r="N725">
            <v>72</v>
          </cell>
          <cell r="O725">
            <v>36</v>
          </cell>
          <cell r="P725">
            <v>67</v>
          </cell>
          <cell r="Q725">
            <v>66</v>
          </cell>
          <cell r="R725">
            <v>71</v>
          </cell>
          <cell r="S725">
            <v>73</v>
          </cell>
          <cell r="T725">
            <v>82</v>
          </cell>
          <cell r="U725">
            <v>86</v>
          </cell>
          <cell r="V725">
            <v>70</v>
          </cell>
        </row>
        <row r="726">
          <cell r="A726" t="str">
            <v>Gustav Olofsson</v>
          </cell>
          <cell r="B726">
            <v>34669</v>
          </cell>
          <cell r="C726">
            <v>75</v>
          </cell>
          <cell r="D726">
            <v>201</v>
          </cell>
          <cell r="E726">
            <v>1</v>
          </cell>
          <cell r="F726">
            <v>775000</v>
          </cell>
          <cell r="G726">
            <v>79</v>
          </cell>
          <cell r="H726">
            <v>76</v>
          </cell>
          <cell r="I726">
            <v>85</v>
          </cell>
          <cell r="J726">
            <v>64</v>
          </cell>
          <cell r="K726">
            <v>76</v>
          </cell>
          <cell r="L726">
            <v>62</v>
          </cell>
          <cell r="M726">
            <v>66</v>
          </cell>
          <cell r="N726">
            <v>50</v>
          </cell>
          <cell r="O726">
            <v>25</v>
          </cell>
          <cell r="P726">
            <v>44</v>
          </cell>
          <cell r="Q726">
            <v>41</v>
          </cell>
          <cell r="R726">
            <v>63</v>
          </cell>
          <cell r="S726">
            <v>39</v>
          </cell>
          <cell r="T726">
            <v>44</v>
          </cell>
          <cell r="U726">
            <v>44</v>
          </cell>
          <cell r="V726">
            <v>54</v>
          </cell>
        </row>
        <row r="727">
          <cell r="A727" t="str">
            <v>Gustav Rydahl</v>
          </cell>
          <cell r="B727">
            <v>34647</v>
          </cell>
          <cell r="C727">
            <v>75</v>
          </cell>
          <cell r="D727">
            <v>202</v>
          </cell>
          <cell r="E727">
            <v>0</v>
          </cell>
          <cell r="F727">
            <v>0</v>
          </cell>
          <cell r="G727">
            <v>77</v>
          </cell>
          <cell r="H727">
            <v>76</v>
          </cell>
          <cell r="I727">
            <v>79</v>
          </cell>
          <cell r="J727">
            <v>64</v>
          </cell>
          <cell r="K727">
            <v>76</v>
          </cell>
          <cell r="L727">
            <v>63</v>
          </cell>
          <cell r="M727">
            <v>65</v>
          </cell>
          <cell r="N727">
            <v>55</v>
          </cell>
          <cell r="O727">
            <v>69</v>
          </cell>
          <cell r="P727">
            <v>48</v>
          </cell>
          <cell r="Q727">
            <v>57</v>
          </cell>
          <cell r="R727">
            <v>63</v>
          </cell>
          <cell r="S727">
            <v>54</v>
          </cell>
          <cell r="T727">
            <v>47</v>
          </cell>
          <cell r="U727">
            <v>47</v>
          </cell>
          <cell r="V727">
            <v>37</v>
          </cell>
        </row>
        <row r="728">
          <cell r="A728" t="str">
            <v>Hampus Lindholm</v>
          </cell>
          <cell r="B728">
            <v>34354</v>
          </cell>
          <cell r="C728">
            <v>76</v>
          </cell>
          <cell r="D728">
            <v>224</v>
          </cell>
          <cell r="E728">
            <v>5</v>
          </cell>
          <cell r="F728">
            <v>6500000</v>
          </cell>
          <cell r="G728">
            <v>61</v>
          </cell>
          <cell r="H728">
            <v>42</v>
          </cell>
          <cell r="I728">
            <v>91</v>
          </cell>
          <cell r="J728">
            <v>72</v>
          </cell>
          <cell r="K728">
            <v>83</v>
          </cell>
          <cell r="L728">
            <v>81</v>
          </cell>
          <cell r="M728">
            <v>44</v>
          </cell>
          <cell r="N728">
            <v>78</v>
          </cell>
          <cell r="O728">
            <v>25</v>
          </cell>
          <cell r="P728">
            <v>58</v>
          </cell>
          <cell r="Q728">
            <v>60</v>
          </cell>
          <cell r="R728">
            <v>96</v>
          </cell>
          <cell r="S728">
            <v>25</v>
          </cell>
          <cell r="T728">
            <v>79</v>
          </cell>
          <cell r="U728">
            <v>83</v>
          </cell>
          <cell r="V728">
            <v>70</v>
          </cell>
        </row>
        <row r="729">
          <cell r="A729" t="str">
            <v>Hardy Haman Aktell</v>
          </cell>
          <cell r="B729">
            <v>35980</v>
          </cell>
          <cell r="C729">
            <v>75</v>
          </cell>
          <cell r="D729">
            <v>198</v>
          </cell>
          <cell r="E729">
            <v>0</v>
          </cell>
          <cell r="F729">
            <v>0</v>
          </cell>
          <cell r="G729">
            <v>76</v>
          </cell>
          <cell r="H729">
            <v>74</v>
          </cell>
          <cell r="I729">
            <v>81</v>
          </cell>
          <cell r="J729">
            <v>63</v>
          </cell>
          <cell r="K729">
            <v>74</v>
          </cell>
          <cell r="L729">
            <v>42</v>
          </cell>
          <cell r="M729">
            <v>41</v>
          </cell>
          <cell r="N729">
            <v>50</v>
          </cell>
          <cell r="O729">
            <v>25</v>
          </cell>
          <cell r="P729">
            <v>47</v>
          </cell>
          <cell r="Q729">
            <v>39</v>
          </cell>
          <cell r="R729">
            <v>62</v>
          </cell>
          <cell r="S729">
            <v>37</v>
          </cell>
          <cell r="T729">
            <v>44</v>
          </cell>
          <cell r="U729">
            <v>44</v>
          </cell>
          <cell r="V729">
            <v>51</v>
          </cell>
        </row>
        <row r="730">
          <cell r="A730" t="str">
            <v>Harrison Brunicke</v>
          </cell>
          <cell r="B730">
            <v>38845</v>
          </cell>
          <cell r="C730">
            <v>75</v>
          </cell>
          <cell r="D730">
            <v>203</v>
          </cell>
          <cell r="E730">
            <v>3</v>
          </cell>
          <cell r="F730">
            <v>845833</v>
          </cell>
          <cell r="G730">
            <v>75</v>
          </cell>
          <cell r="H730">
            <v>76</v>
          </cell>
          <cell r="I730">
            <v>72</v>
          </cell>
          <cell r="J730">
            <v>61</v>
          </cell>
          <cell r="K730">
            <v>76</v>
          </cell>
          <cell r="L730">
            <v>51</v>
          </cell>
          <cell r="M730">
            <v>52</v>
          </cell>
          <cell r="N730">
            <v>49</v>
          </cell>
          <cell r="O730">
            <v>25</v>
          </cell>
          <cell r="P730">
            <v>43</v>
          </cell>
          <cell r="Q730">
            <v>39</v>
          </cell>
          <cell r="R730">
            <v>61</v>
          </cell>
          <cell r="S730">
            <v>37</v>
          </cell>
          <cell r="T730">
            <v>44</v>
          </cell>
          <cell r="U730">
            <v>44</v>
          </cell>
          <cell r="V730">
            <v>51</v>
          </cell>
        </row>
        <row r="731">
          <cell r="A731" t="str">
            <v>Hayden Hodgson</v>
          </cell>
          <cell r="B731">
            <v>35126</v>
          </cell>
          <cell r="C731">
            <v>74</v>
          </cell>
          <cell r="D731">
            <v>221</v>
          </cell>
          <cell r="E731">
            <v>0</v>
          </cell>
          <cell r="F731">
            <v>0</v>
          </cell>
          <cell r="G731">
            <v>66</v>
          </cell>
          <cell r="H731">
            <v>84</v>
          </cell>
          <cell r="I731">
            <v>25</v>
          </cell>
          <cell r="J731">
            <v>68</v>
          </cell>
          <cell r="K731">
            <v>84</v>
          </cell>
          <cell r="L731">
            <v>60</v>
          </cell>
          <cell r="M731">
            <v>63</v>
          </cell>
          <cell r="N731">
            <v>51</v>
          </cell>
          <cell r="O731">
            <v>50</v>
          </cell>
          <cell r="P731">
            <v>47</v>
          </cell>
          <cell r="Q731">
            <v>50</v>
          </cell>
          <cell r="R731">
            <v>57</v>
          </cell>
          <cell r="S731">
            <v>48</v>
          </cell>
          <cell r="T731">
            <v>44</v>
          </cell>
          <cell r="U731">
            <v>44</v>
          </cell>
          <cell r="V731">
            <v>53</v>
          </cell>
        </row>
        <row r="732">
          <cell r="A732" t="str">
            <v>Haydn Fleury</v>
          </cell>
          <cell r="B732">
            <v>35254</v>
          </cell>
          <cell r="C732">
            <v>76</v>
          </cell>
          <cell r="D732">
            <v>207</v>
          </cell>
          <cell r="E732">
            <v>6</v>
          </cell>
          <cell r="F732">
            <v>1700000</v>
          </cell>
          <cell r="G732">
            <v>77</v>
          </cell>
          <cell r="H732">
            <v>44</v>
          </cell>
          <cell r="I732">
            <v>94</v>
          </cell>
          <cell r="J732">
            <v>83</v>
          </cell>
          <cell r="K732">
            <v>78</v>
          </cell>
          <cell r="L732">
            <v>68</v>
          </cell>
          <cell r="M732">
            <v>59</v>
          </cell>
          <cell r="N732">
            <v>61</v>
          </cell>
          <cell r="O732">
            <v>25</v>
          </cell>
          <cell r="P732">
            <v>53</v>
          </cell>
          <cell r="Q732">
            <v>47</v>
          </cell>
          <cell r="R732">
            <v>84</v>
          </cell>
          <cell r="S732">
            <v>25</v>
          </cell>
          <cell r="T732">
            <v>66</v>
          </cell>
          <cell r="U732">
            <v>67</v>
          </cell>
          <cell r="V732">
            <v>63</v>
          </cell>
        </row>
        <row r="733">
          <cell r="A733" t="str">
            <v>Helge Grans</v>
          </cell>
          <cell r="B733">
            <v>37386</v>
          </cell>
          <cell r="C733">
            <v>76</v>
          </cell>
          <cell r="D733">
            <v>205</v>
          </cell>
          <cell r="E733">
            <v>1</v>
          </cell>
          <cell r="F733">
            <v>900000</v>
          </cell>
          <cell r="G733">
            <v>79</v>
          </cell>
          <cell r="H733">
            <v>78</v>
          </cell>
          <cell r="I733">
            <v>81</v>
          </cell>
          <cell r="J733">
            <v>69</v>
          </cell>
          <cell r="K733">
            <v>78</v>
          </cell>
          <cell r="L733">
            <v>80</v>
          </cell>
          <cell r="M733">
            <v>88</v>
          </cell>
          <cell r="N733">
            <v>50</v>
          </cell>
          <cell r="O733">
            <v>25</v>
          </cell>
          <cell r="P733">
            <v>41</v>
          </cell>
          <cell r="Q733">
            <v>45</v>
          </cell>
          <cell r="R733">
            <v>63</v>
          </cell>
          <cell r="S733">
            <v>43</v>
          </cell>
          <cell r="T733">
            <v>44</v>
          </cell>
          <cell r="U733">
            <v>44</v>
          </cell>
          <cell r="V733">
            <v>57</v>
          </cell>
        </row>
        <row r="734">
          <cell r="A734" t="str">
            <v>Hendrix Lapierre</v>
          </cell>
          <cell r="B734">
            <v>37501</v>
          </cell>
          <cell r="C734">
            <v>72</v>
          </cell>
          <cell r="D734">
            <v>180</v>
          </cell>
          <cell r="E734">
            <v>6</v>
          </cell>
          <cell r="F734">
            <v>915000</v>
          </cell>
          <cell r="G734">
            <v>63</v>
          </cell>
          <cell r="H734">
            <v>41</v>
          </cell>
          <cell r="I734">
            <v>94</v>
          </cell>
          <cell r="J734">
            <v>82</v>
          </cell>
          <cell r="K734">
            <v>67</v>
          </cell>
          <cell r="L734">
            <v>55</v>
          </cell>
          <cell r="M734">
            <v>75</v>
          </cell>
          <cell r="N734">
            <v>61</v>
          </cell>
          <cell r="O734">
            <v>52</v>
          </cell>
          <cell r="P734">
            <v>75</v>
          </cell>
          <cell r="Q734">
            <v>55</v>
          </cell>
          <cell r="R734">
            <v>58</v>
          </cell>
          <cell r="S734">
            <v>25</v>
          </cell>
          <cell r="T734">
            <v>55</v>
          </cell>
          <cell r="U734">
            <v>56</v>
          </cell>
          <cell r="V734">
            <v>63</v>
          </cell>
        </row>
        <row r="735">
          <cell r="A735" t="str">
            <v>Henri Jokiharju</v>
          </cell>
          <cell r="B735">
            <v>36328</v>
          </cell>
          <cell r="C735">
            <v>72</v>
          </cell>
          <cell r="D735">
            <v>200</v>
          </cell>
          <cell r="E735">
            <v>6</v>
          </cell>
          <cell r="F735">
            <v>2250000</v>
          </cell>
          <cell r="G735">
            <v>71</v>
          </cell>
          <cell r="H735">
            <v>43</v>
          </cell>
          <cell r="I735">
            <v>92</v>
          </cell>
          <cell r="J735">
            <v>84</v>
          </cell>
          <cell r="K735">
            <v>73</v>
          </cell>
          <cell r="L735">
            <v>74</v>
          </cell>
          <cell r="M735">
            <v>79</v>
          </cell>
          <cell r="N735">
            <v>63</v>
          </cell>
          <cell r="O735">
            <v>25</v>
          </cell>
          <cell r="P735">
            <v>50</v>
          </cell>
          <cell r="Q735">
            <v>48</v>
          </cell>
          <cell r="R735">
            <v>75</v>
          </cell>
          <cell r="S735">
            <v>25</v>
          </cell>
          <cell r="T735">
            <v>69</v>
          </cell>
          <cell r="U735">
            <v>69</v>
          </cell>
          <cell r="V735">
            <v>62</v>
          </cell>
        </row>
        <row r="736">
          <cell r="A736" t="str">
            <v>Henri Nikkanen</v>
          </cell>
          <cell r="B736">
            <v>37009</v>
          </cell>
          <cell r="C736">
            <v>76</v>
          </cell>
          <cell r="D736">
            <v>200</v>
          </cell>
          <cell r="E736">
            <v>0</v>
          </cell>
          <cell r="F736">
            <v>0</v>
          </cell>
          <cell r="G736">
            <v>84</v>
          </cell>
          <cell r="H736">
            <v>77</v>
          </cell>
          <cell r="I736">
            <v>99</v>
          </cell>
          <cell r="J736">
            <v>61</v>
          </cell>
          <cell r="K736">
            <v>77</v>
          </cell>
          <cell r="L736">
            <v>38</v>
          </cell>
          <cell r="M736">
            <v>35</v>
          </cell>
          <cell r="N736">
            <v>51</v>
          </cell>
          <cell r="O736">
            <v>64</v>
          </cell>
          <cell r="P736">
            <v>51</v>
          </cell>
          <cell r="Q736">
            <v>46</v>
          </cell>
          <cell r="R736">
            <v>66</v>
          </cell>
          <cell r="S736">
            <v>44</v>
          </cell>
          <cell r="T736">
            <v>44</v>
          </cell>
          <cell r="U736">
            <v>44</v>
          </cell>
          <cell r="V736">
            <v>55</v>
          </cell>
        </row>
        <row r="737">
          <cell r="A737" t="str">
            <v>Henrik Borgstrom</v>
          </cell>
          <cell r="B737">
            <v>35648</v>
          </cell>
          <cell r="C737">
            <v>75</v>
          </cell>
          <cell r="D737">
            <v>200</v>
          </cell>
          <cell r="E737">
            <v>1</v>
          </cell>
          <cell r="F737">
            <v>800000</v>
          </cell>
          <cell r="G737">
            <v>75</v>
          </cell>
          <cell r="H737">
            <v>70</v>
          </cell>
          <cell r="I737">
            <v>94</v>
          </cell>
          <cell r="J737">
            <v>75</v>
          </cell>
          <cell r="K737">
            <v>74</v>
          </cell>
          <cell r="L737">
            <v>64</v>
          </cell>
          <cell r="M737">
            <v>71</v>
          </cell>
          <cell r="N737">
            <v>56</v>
          </cell>
          <cell r="O737">
            <v>70</v>
          </cell>
          <cell r="P737">
            <v>52</v>
          </cell>
          <cell r="Q737">
            <v>54</v>
          </cell>
          <cell r="R737">
            <v>66</v>
          </cell>
          <cell r="S737">
            <v>51</v>
          </cell>
          <cell r="T737">
            <v>52</v>
          </cell>
          <cell r="U737">
            <v>52</v>
          </cell>
          <cell r="V737">
            <v>62</v>
          </cell>
        </row>
        <row r="738">
          <cell r="A738" t="str">
            <v>Henrik Rybinski</v>
          </cell>
          <cell r="B738">
            <v>37068</v>
          </cell>
          <cell r="C738">
            <v>74</v>
          </cell>
          <cell r="D738">
            <v>187</v>
          </cell>
          <cell r="E738">
            <v>1</v>
          </cell>
          <cell r="F738">
            <v>700000</v>
          </cell>
          <cell r="G738">
            <v>75</v>
          </cell>
          <cell r="H738">
            <v>70</v>
          </cell>
          <cell r="I738">
            <v>88</v>
          </cell>
          <cell r="J738">
            <v>66</v>
          </cell>
          <cell r="K738">
            <v>70</v>
          </cell>
          <cell r="L738">
            <v>53</v>
          </cell>
          <cell r="M738">
            <v>52</v>
          </cell>
          <cell r="N738">
            <v>60</v>
          </cell>
          <cell r="O738">
            <v>50</v>
          </cell>
          <cell r="P738">
            <v>59</v>
          </cell>
          <cell r="Q738">
            <v>56</v>
          </cell>
          <cell r="R738">
            <v>64</v>
          </cell>
          <cell r="S738">
            <v>53</v>
          </cell>
          <cell r="T738">
            <v>44</v>
          </cell>
          <cell r="U738">
            <v>44</v>
          </cell>
          <cell r="V738">
            <v>61</v>
          </cell>
        </row>
        <row r="739">
          <cell r="A739" t="str">
            <v>Henry Bowlby</v>
          </cell>
          <cell r="B739">
            <v>35487</v>
          </cell>
          <cell r="C739">
            <v>73</v>
          </cell>
          <cell r="D739">
            <v>195</v>
          </cell>
          <cell r="E739">
            <v>0</v>
          </cell>
          <cell r="F739">
            <v>0</v>
          </cell>
          <cell r="G739">
            <v>78</v>
          </cell>
          <cell r="H739">
            <v>76</v>
          </cell>
          <cell r="I739">
            <v>75</v>
          </cell>
          <cell r="J739">
            <v>62</v>
          </cell>
          <cell r="K739">
            <v>72</v>
          </cell>
          <cell r="L739">
            <v>83</v>
          </cell>
          <cell r="M739">
            <v>82</v>
          </cell>
          <cell r="N739">
            <v>56</v>
          </cell>
          <cell r="O739">
            <v>69</v>
          </cell>
          <cell r="P739">
            <v>49</v>
          </cell>
          <cell r="Q739">
            <v>59</v>
          </cell>
          <cell r="R739">
            <v>62</v>
          </cell>
          <cell r="S739">
            <v>55</v>
          </cell>
          <cell r="T739">
            <v>47</v>
          </cell>
          <cell r="U739">
            <v>47</v>
          </cell>
          <cell r="V739">
            <v>62</v>
          </cell>
        </row>
        <row r="740">
          <cell r="A740" t="str">
            <v>Henry Thrun</v>
          </cell>
          <cell r="B740">
            <v>36962</v>
          </cell>
          <cell r="C740">
            <v>74</v>
          </cell>
          <cell r="D740">
            <v>210</v>
          </cell>
          <cell r="E740">
            <v>6</v>
          </cell>
          <cell r="F740">
            <v>1250000</v>
          </cell>
          <cell r="G740">
            <v>69</v>
          </cell>
          <cell r="H740">
            <v>64</v>
          </cell>
          <cell r="I740">
            <v>85</v>
          </cell>
          <cell r="J740">
            <v>70</v>
          </cell>
          <cell r="K740">
            <v>79</v>
          </cell>
          <cell r="L740">
            <v>72</v>
          </cell>
          <cell r="M740">
            <v>77</v>
          </cell>
          <cell r="N740">
            <v>60</v>
          </cell>
          <cell r="O740">
            <v>25</v>
          </cell>
          <cell r="P740">
            <v>52</v>
          </cell>
          <cell r="Q740">
            <v>48</v>
          </cell>
          <cell r="R740">
            <v>78</v>
          </cell>
          <cell r="S740">
            <v>25</v>
          </cell>
          <cell r="T740">
            <v>58</v>
          </cell>
          <cell r="U740">
            <v>58</v>
          </cell>
          <cell r="V740">
            <v>61</v>
          </cell>
        </row>
        <row r="741">
          <cell r="A741" t="str">
            <v>Hudson Elynuik</v>
          </cell>
          <cell r="B741">
            <v>35715</v>
          </cell>
          <cell r="C741">
            <v>77</v>
          </cell>
          <cell r="D741">
            <v>197</v>
          </cell>
          <cell r="E741">
            <v>0</v>
          </cell>
          <cell r="F741">
            <v>0</v>
          </cell>
          <cell r="G741">
            <v>76</v>
          </cell>
          <cell r="H741">
            <v>75</v>
          </cell>
          <cell r="I741">
            <v>79</v>
          </cell>
          <cell r="J741">
            <v>63</v>
          </cell>
          <cell r="K741">
            <v>75</v>
          </cell>
          <cell r="L741">
            <v>65</v>
          </cell>
          <cell r="M741">
            <v>68</v>
          </cell>
          <cell r="N741">
            <v>57</v>
          </cell>
          <cell r="O741">
            <v>71</v>
          </cell>
          <cell r="P741">
            <v>53</v>
          </cell>
          <cell r="Q741">
            <v>56</v>
          </cell>
          <cell r="R741">
            <v>63</v>
          </cell>
          <cell r="S741">
            <v>53</v>
          </cell>
          <cell r="T741">
            <v>47</v>
          </cell>
          <cell r="U741">
            <v>47</v>
          </cell>
          <cell r="V741">
            <v>62</v>
          </cell>
        </row>
        <row r="742">
          <cell r="A742" t="str">
            <v>Hudson Fasching</v>
          </cell>
          <cell r="B742">
            <v>34908</v>
          </cell>
          <cell r="C742">
            <v>75</v>
          </cell>
          <cell r="D742">
            <v>209</v>
          </cell>
          <cell r="E742">
            <v>1</v>
          </cell>
          <cell r="F742">
            <v>775000</v>
          </cell>
          <cell r="G742">
            <v>69</v>
          </cell>
          <cell r="H742">
            <v>43</v>
          </cell>
          <cell r="I742">
            <v>95</v>
          </cell>
          <cell r="J742">
            <v>77</v>
          </cell>
          <cell r="K742">
            <v>77</v>
          </cell>
          <cell r="L742">
            <v>58</v>
          </cell>
          <cell r="M742">
            <v>67</v>
          </cell>
          <cell r="N742">
            <v>61</v>
          </cell>
          <cell r="O742">
            <v>31</v>
          </cell>
          <cell r="P742">
            <v>55</v>
          </cell>
          <cell r="Q742">
            <v>57</v>
          </cell>
          <cell r="R742">
            <v>65</v>
          </cell>
          <cell r="S742">
            <v>25</v>
          </cell>
          <cell r="T742">
            <v>61</v>
          </cell>
          <cell r="U742">
            <v>62</v>
          </cell>
          <cell r="V742">
            <v>62</v>
          </cell>
        </row>
        <row r="743">
          <cell r="A743" t="str">
            <v>Hugh McGing</v>
          </cell>
          <cell r="B743">
            <v>35987</v>
          </cell>
          <cell r="C743">
            <v>70</v>
          </cell>
          <cell r="D743">
            <v>172</v>
          </cell>
          <cell r="E743">
            <v>6</v>
          </cell>
          <cell r="F743">
            <v>900000</v>
          </cell>
          <cell r="G743">
            <v>66</v>
          </cell>
          <cell r="H743">
            <v>62</v>
          </cell>
          <cell r="I743">
            <v>76</v>
          </cell>
          <cell r="J743">
            <v>66</v>
          </cell>
          <cell r="K743">
            <v>62</v>
          </cell>
          <cell r="L743">
            <v>79</v>
          </cell>
          <cell r="M743">
            <v>84</v>
          </cell>
          <cell r="N743">
            <v>59</v>
          </cell>
          <cell r="O743">
            <v>50</v>
          </cell>
          <cell r="P743">
            <v>56</v>
          </cell>
          <cell r="Q743">
            <v>58</v>
          </cell>
          <cell r="R743">
            <v>59</v>
          </cell>
          <cell r="S743">
            <v>55</v>
          </cell>
          <cell r="T743">
            <v>44</v>
          </cell>
          <cell r="U743">
            <v>44</v>
          </cell>
          <cell r="V743">
            <v>61</v>
          </cell>
        </row>
        <row r="744">
          <cell r="A744" t="str">
            <v>Hunter Brzustewicz</v>
          </cell>
          <cell r="B744">
            <v>38320</v>
          </cell>
          <cell r="C744">
            <v>72</v>
          </cell>
          <cell r="D744">
            <v>190</v>
          </cell>
          <cell r="E744">
            <v>2</v>
          </cell>
          <cell r="F744">
            <v>925000</v>
          </cell>
          <cell r="G744">
            <v>77</v>
          </cell>
          <cell r="H744">
            <v>70</v>
          </cell>
          <cell r="I744">
            <v>94</v>
          </cell>
          <cell r="J744">
            <v>67</v>
          </cell>
          <cell r="K744">
            <v>70</v>
          </cell>
          <cell r="L744">
            <v>80</v>
          </cell>
          <cell r="M744">
            <v>87</v>
          </cell>
          <cell r="N744">
            <v>52</v>
          </cell>
          <cell r="O744">
            <v>25</v>
          </cell>
          <cell r="P744">
            <v>49</v>
          </cell>
          <cell r="Q744">
            <v>41</v>
          </cell>
          <cell r="R744">
            <v>63</v>
          </cell>
          <cell r="S744">
            <v>39</v>
          </cell>
          <cell r="T744">
            <v>44</v>
          </cell>
          <cell r="U744">
            <v>44</v>
          </cell>
          <cell r="V744">
            <v>57</v>
          </cell>
        </row>
        <row r="745">
          <cell r="A745" t="str">
            <v>Hunter Drew</v>
          </cell>
          <cell r="B745">
            <v>36089</v>
          </cell>
          <cell r="C745">
            <v>74</v>
          </cell>
          <cell r="D745">
            <v>213</v>
          </cell>
          <cell r="E745">
            <v>0</v>
          </cell>
          <cell r="F745">
            <v>0</v>
          </cell>
          <cell r="G745">
            <v>66</v>
          </cell>
          <cell r="H745">
            <v>78</v>
          </cell>
          <cell r="I745">
            <v>39</v>
          </cell>
          <cell r="J745">
            <v>66</v>
          </cell>
          <cell r="K745">
            <v>78</v>
          </cell>
          <cell r="L745">
            <v>69</v>
          </cell>
          <cell r="M745">
            <v>73</v>
          </cell>
          <cell r="N745">
            <v>55</v>
          </cell>
          <cell r="O745">
            <v>25</v>
          </cell>
          <cell r="P745">
            <v>40</v>
          </cell>
          <cell r="Q745">
            <v>56</v>
          </cell>
          <cell r="R745">
            <v>58</v>
          </cell>
          <cell r="S745">
            <v>53</v>
          </cell>
          <cell r="T745">
            <v>44</v>
          </cell>
          <cell r="U745">
            <v>44</v>
          </cell>
          <cell r="V745">
            <v>58</v>
          </cell>
        </row>
        <row r="746">
          <cell r="A746" t="str">
            <v>Hunter Haight</v>
          </cell>
          <cell r="B746">
            <v>38081</v>
          </cell>
          <cell r="C746">
            <v>71</v>
          </cell>
          <cell r="D746">
            <v>181</v>
          </cell>
          <cell r="E746">
            <v>2</v>
          </cell>
          <cell r="F746">
            <v>865833</v>
          </cell>
          <cell r="G746">
            <v>72</v>
          </cell>
          <cell r="H746">
            <v>66</v>
          </cell>
          <cell r="I746">
            <v>87</v>
          </cell>
          <cell r="J746">
            <v>66</v>
          </cell>
          <cell r="K746">
            <v>66</v>
          </cell>
          <cell r="L746">
            <v>78</v>
          </cell>
          <cell r="M746">
            <v>83</v>
          </cell>
          <cell r="N746">
            <v>58</v>
          </cell>
          <cell r="O746">
            <v>73</v>
          </cell>
          <cell r="P746">
            <v>50</v>
          </cell>
          <cell r="Q746">
            <v>61</v>
          </cell>
          <cell r="R746">
            <v>62</v>
          </cell>
          <cell r="S746">
            <v>58</v>
          </cell>
          <cell r="T746">
            <v>44</v>
          </cell>
          <cell r="U746">
            <v>44</v>
          </cell>
          <cell r="V746">
            <v>62</v>
          </cell>
        </row>
        <row r="747">
          <cell r="A747" t="str">
            <v>Hunter Johannes</v>
          </cell>
          <cell r="B747">
            <v>36000</v>
          </cell>
          <cell r="C747">
            <v>76</v>
          </cell>
          <cell r="D747">
            <v>225</v>
          </cell>
          <cell r="E747">
            <v>0</v>
          </cell>
          <cell r="F747">
            <v>0</v>
          </cell>
          <cell r="G747">
            <v>83</v>
          </cell>
          <cell r="H747">
            <v>84</v>
          </cell>
          <cell r="I747">
            <v>79</v>
          </cell>
          <cell r="J747">
            <v>61</v>
          </cell>
          <cell r="K747">
            <v>84</v>
          </cell>
          <cell r="L747">
            <v>48</v>
          </cell>
          <cell r="M747">
            <v>49</v>
          </cell>
          <cell r="N747">
            <v>46</v>
          </cell>
          <cell r="O747">
            <v>50</v>
          </cell>
          <cell r="P747">
            <v>41</v>
          </cell>
          <cell r="Q747">
            <v>45</v>
          </cell>
          <cell r="R747">
            <v>64</v>
          </cell>
          <cell r="S747">
            <v>43</v>
          </cell>
          <cell r="T747">
            <v>44</v>
          </cell>
          <cell r="U747">
            <v>44</v>
          </cell>
          <cell r="V747">
            <v>53</v>
          </cell>
        </row>
        <row r="748">
          <cell r="A748" t="str">
            <v>Hunter McDonald</v>
          </cell>
          <cell r="B748">
            <v>37387</v>
          </cell>
          <cell r="C748">
            <v>76</v>
          </cell>
          <cell r="D748">
            <v>205</v>
          </cell>
          <cell r="E748">
            <v>1</v>
          </cell>
          <cell r="F748">
            <v>950000</v>
          </cell>
          <cell r="G748">
            <v>73</v>
          </cell>
          <cell r="H748">
            <v>78</v>
          </cell>
          <cell r="I748">
            <v>62</v>
          </cell>
          <cell r="J748">
            <v>64</v>
          </cell>
          <cell r="K748">
            <v>78</v>
          </cell>
          <cell r="L748">
            <v>78</v>
          </cell>
          <cell r="M748">
            <v>86</v>
          </cell>
          <cell r="N748">
            <v>48</v>
          </cell>
          <cell r="O748">
            <v>25</v>
          </cell>
          <cell r="P748">
            <v>39</v>
          </cell>
          <cell r="Q748">
            <v>41</v>
          </cell>
          <cell r="R748">
            <v>60</v>
          </cell>
          <cell r="S748">
            <v>39</v>
          </cell>
          <cell r="T748">
            <v>44</v>
          </cell>
          <cell r="U748">
            <v>44</v>
          </cell>
          <cell r="V748">
            <v>53</v>
          </cell>
        </row>
        <row r="749">
          <cell r="A749" t="str">
            <v>Hunter McKown</v>
          </cell>
          <cell r="B749">
            <v>37486</v>
          </cell>
          <cell r="C749">
            <v>73</v>
          </cell>
          <cell r="D749">
            <v>192</v>
          </cell>
          <cell r="E749">
            <v>6</v>
          </cell>
          <cell r="F749">
            <v>700069</v>
          </cell>
          <cell r="G749">
            <v>76</v>
          </cell>
          <cell r="H749">
            <v>71</v>
          </cell>
          <cell r="I749">
            <v>88</v>
          </cell>
          <cell r="J749">
            <v>66</v>
          </cell>
          <cell r="K749">
            <v>71</v>
          </cell>
          <cell r="L749">
            <v>78</v>
          </cell>
          <cell r="M749">
            <v>83</v>
          </cell>
          <cell r="N749">
            <v>58</v>
          </cell>
          <cell r="O749">
            <v>73</v>
          </cell>
          <cell r="P749">
            <v>54</v>
          </cell>
          <cell r="Q749">
            <v>58</v>
          </cell>
          <cell r="R749">
            <v>64</v>
          </cell>
          <cell r="S749">
            <v>55</v>
          </cell>
          <cell r="T749">
            <v>44</v>
          </cell>
          <cell r="U749">
            <v>44</v>
          </cell>
          <cell r="V749">
            <v>63</v>
          </cell>
        </row>
        <row r="750">
          <cell r="A750" t="str">
            <v>Hunter Skinner</v>
          </cell>
          <cell r="B750">
            <v>37010</v>
          </cell>
          <cell r="C750">
            <v>75</v>
          </cell>
          <cell r="D750">
            <v>198</v>
          </cell>
          <cell r="E750">
            <v>0</v>
          </cell>
          <cell r="F750">
            <v>0</v>
          </cell>
          <cell r="G750">
            <v>70</v>
          </cell>
          <cell r="H750">
            <v>74</v>
          </cell>
          <cell r="I750">
            <v>62</v>
          </cell>
          <cell r="J750">
            <v>65</v>
          </cell>
          <cell r="K750">
            <v>74</v>
          </cell>
          <cell r="L750">
            <v>54</v>
          </cell>
          <cell r="M750">
            <v>56</v>
          </cell>
          <cell r="N750">
            <v>50</v>
          </cell>
          <cell r="O750">
            <v>25</v>
          </cell>
          <cell r="P750">
            <v>39</v>
          </cell>
          <cell r="Q750">
            <v>45</v>
          </cell>
          <cell r="R750">
            <v>59</v>
          </cell>
          <cell r="S750">
            <v>43</v>
          </cell>
          <cell r="T750">
            <v>44</v>
          </cell>
          <cell r="U750">
            <v>44</v>
          </cell>
          <cell r="V750">
            <v>52</v>
          </cell>
        </row>
        <row r="751">
          <cell r="A751" t="str">
            <v>Ian Cole</v>
          </cell>
          <cell r="B751">
            <v>32560</v>
          </cell>
          <cell r="C751">
            <v>73</v>
          </cell>
          <cell r="D751">
            <v>237</v>
          </cell>
          <cell r="E751">
            <v>1</v>
          </cell>
          <cell r="F751">
            <v>4000000</v>
          </cell>
          <cell r="G751">
            <v>78</v>
          </cell>
          <cell r="H751">
            <v>55</v>
          </cell>
          <cell r="I751">
            <v>74</v>
          </cell>
          <cell r="J751">
            <v>74</v>
          </cell>
          <cell r="K751">
            <v>85</v>
          </cell>
          <cell r="L751">
            <v>80</v>
          </cell>
          <cell r="M751">
            <v>99</v>
          </cell>
          <cell r="N751">
            <v>60</v>
          </cell>
          <cell r="O751">
            <v>25</v>
          </cell>
          <cell r="P751">
            <v>54</v>
          </cell>
          <cell r="Q751">
            <v>47</v>
          </cell>
          <cell r="R751">
            <v>92</v>
          </cell>
          <cell r="S751">
            <v>25</v>
          </cell>
          <cell r="T751">
            <v>83</v>
          </cell>
          <cell r="U751">
            <v>90</v>
          </cell>
          <cell r="V751">
            <v>65</v>
          </cell>
        </row>
        <row r="752">
          <cell r="A752" t="str">
            <v>Ian McKinnon</v>
          </cell>
          <cell r="B752">
            <v>35859</v>
          </cell>
          <cell r="C752">
            <v>74</v>
          </cell>
          <cell r="D752">
            <v>212</v>
          </cell>
          <cell r="E752">
            <v>0</v>
          </cell>
          <cell r="F752">
            <v>0</v>
          </cell>
          <cell r="G752">
            <v>65</v>
          </cell>
          <cell r="H752">
            <v>78</v>
          </cell>
          <cell r="I752">
            <v>35</v>
          </cell>
          <cell r="J752">
            <v>63</v>
          </cell>
          <cell r="K752">
            <v>78</v>
          </cell>
          <cell r="L752">
            <v>50</v>
          </cell>
          <cell r="M752">
            <v>50</v>
          </cell>
          <cell r="N752">
            <v>50</v>
          </cell>
          <cell r="O752">
            <v>63</v>
          </cell>
          <cell r="P752">
            <v>45</v>
          </cell>
          <cell r="Q752">
            <v>50</v>
          </cell>
          <cell r="R752">
            <v>56</v>
          </cell>
          <cell r="S752">
            <v>48</v>
          </cell>
          <cell r="T752">
            <v>44</v>
          </cell>
          <cell r="U752">
            <v>44</v>
          </cell>
          <cell r="V752">
            <v>51</v>
          </cell>
        </row>
        <row r="753">
          <cell r="A753" t="str">
            <v>Ian Mitchell</v>
          </cell>
          <cell r="B753">
            <v>36178</v>
          </cell>
          <cell r="C753">
            <v>72</v>
          </cell>
          <cell r="D753">
            <v>192</v>
          </cell>
          <cell r="E753">
            <v>6</v>
          </cell>
          <cell r="F753">
            <v>1000000</v>
          </cell>
          <cell r="G753">
            <v>61</v>
          </cell>
          <cell r="H753">
            <v>41</v>
          </cell>
          <cell r="I753">
            <v>95</v>
          </cell>
          <cell r="J753">
            <v>82</v>
          </cell>
          <cell r="K753">
            <v>70</v>
          </cell>
          <cell r="L753">
            <v>67</v>
          </cell>
          <cell r="M753">
            <v>78</v>
          </cell>
          <cell r="N753">
            <v>66</v>
          </cell>
          <cell r="O753">
            <v>25</v>
          </cell>
          <cell r="P753">
            <v>46</v>
          </cell>
          <cell r="Q753">
            <v>47</v>
          </cell>
          <cell r="R753">
            <v>72</v>
          </cell>
          <cell r="S753">
            <v>25</v>
          </cell>
          <cell r="T753">
            <v>57</v>
          </cell>
          <cell r="U753">
            <v>57</v>
          </cell>
          <cell r="V753">
            <v>60</v>
          </cell>
        </row>
        <row r="754">
          <cell r="A754" t="str">
            <v>Ilya Lyubushkin</v>
          </cell>
          <cell r="B754">
            <v>34430</v>
          </cell>
          <cell r="C754">
            <v>74</v>
          </cell>
          <cell r="D754">
            <v>200</v>
          </cell>
          <cell r="E754">
            <v>6</v>
          </cell>
          <cell r="F754">
            <v>2825000</v>
          </cell>
          <cell r="G754">
            <v>76</v>
          </cell>
          <cell r="H754">
            <v>44</v>
          </cell>
          <cell r="I754">
            <v>87</v>
          </cell>
          <cell r="J754">
            <v>70</v>
          </cell>
          <cell r="K754">
            <v>75</v>
          </cell>
          <cell r="L754">
            <v>72</v>
          </cell>
          <cell r="M754">
            <v>97</v>
          </cell>
          <cell r="N754">
            <v>61</v>
          </cell>
          <cell r="O754">
            <v>25</v>
          </cell>
          <cell r="P754">
            <v>52</v>
          </cell>
          <cell r="Q754">
            <v>47</v>
          </cell>
          <cell r="R754">
            <v>90</v>
          </cell>
          <cell r="S754">
            <v>25</v>
          </cell>
          <cell r="T754">
            <v>70</v>
          </cell>
          <cell r="U754">
            <v>71</v>
          </cell>
          <cell r="V754">
            <v>64</v>
          </cell>
        </row>
        <row r="755">
          <cell r="A755" t="str">
            <v>Ilya Mikheyev</v>
          </cell>
          <cell r="B755">
            <v>34617</v>
          </cell>
          <cell r="C755">
            <v>74</v>
          </cell>
          <cell r="D755">
            <v>192</v>
          </cell>
          <cell r="E755">
            <v>2</v>
          </cell>
          <cell r="F755">
            <v>4750000</v>
          </cell>
          <cell r="G755">
            <v>63</v>
          </cell>
          <cell r="H755">
            <v>42</v>
          </cell>
          <cell r="I755">
            <v>93</v>
          </cell>
          <cell r="J755">
            <v>88</v>
          </cell>
          <cell r="K755">
            <v>72</v>
          </cell>
          <cell r="L755">
            <v>70</v>
          </cell>
          <cell r="M755">
            <v>97</v>
          </cell>
          <cell r="N755">
            <v>62</v>
          </cell>
          <cell r="O755">
            <v>28</v>
          </cell>
          <cell r="P755">
            <v>64</v>
          </cell>
          <cell r="Q755">
            <v>76</v>
          </cell>
          <cell r="R755">
            <v>78</v>
          </cell>
          <cell r="S755">
            <v>25</v>
          </cell>
          <cell r="T755">
            <v>67</v>
          </cell>
          <cell r="U755">
            <v>69</v>
          </cell>
          <cell r="V755">
            <v>75</v>
          </cell>
        </row>
        <row r="756">
          <cell r="A756" t="str">
            <v>Ilya Nikolaev</v>
          </cell>
          <cell r="B756">
            <v>37068</v>
          </cell>
          <cell r="C756">
            <v>72</v>
          </cell>
          <cell r="D756">
            <v>194</v>
          </cell>
          <cell r="E756">
            <v>0</v>
          </cell>
          <cell r="F756">
            <v>0</v>
          </cell>
          <cell r="G756">
            <v>77</v>
          </cell>
          <cell r="H756">
            <v>70</v>
          </cell>
          <cell r="I756">
            <v>92</v>
          </cell>
          <cell r="J756">
            <v>61</v>
          </cell>
          <cell r="K756">
            <v>70</v>
          </cell>
          <cell r="L756">
            <v>38</v>
          </cell>
          <cell r="M756">
            <v>34</v>
          </cell>
          <cell r="N756">
            <v>55</v>
          </cell>
          <cell r="O756">
            <v>69</v>
          </cell>
          <cell r="P756">
            <v>61</v>
          </cell>
          <cell r="Q756">
            <v>44</v>
          </cell>
          <cell r="R756">
            <v>63</v>
          </cell>
          <cell r="S756">
            <v>42</v>
          </cell>
          <cell r="T756">
            <v>44</v>
          </cell>
          <cell r="U756">
            <v>44</v>
          </cell>
          <cell r="V756">
            <v>54</v>
          </cell>
        </row>
        <row r="757">
          <cell r="A757" t="str">
            <v>Ilya Nikolayev</v>
          </cell>
          <cell r="B757">
            <v>37068</v>
          </cell>
          <cell r="C757">
            <v>72</v>
          </cell>
          <cell r="D757">
            <v>194</v>
          </cell>
          <cell r="E757">
            <v>0</v>
          </cell>
          <cell r="F757">
            <v>0</v>
          </cell>
          <cell r="G757">
            <v>76</v>
          </cell>
          <cell r="H757">
            <v>70</v>
          </cell>
          <cell r="I757">
            <v>90</v>
          </cell>
          <cell r="J757">
            <v>60</v>
          </cell>
          <cell r="K757">
            <v>70</v>
          </cell>
          <cell r="L757">
            <v>54</v>
          </cell>
          <cell r="M757">
            <v>56</v>
          </cell>
          <cell r="N757">
            <v>49</v>
          </cell>
          <cell r="O757">
            <v>61</v>
          </cell>
          <cell r="P757">
            <v>45</v>
          </cell>
          <cell r="Q757">
            <v>47</v>
          </cell>
          <cell r="R757">
            <v>61</v>
          </cell>
          <cell r="S757">
            <v>45</v>
          </cell>
          <cell r="T757">
            <v>47</v>
          </cell>
          <cell r="U757">
            <v>47</v>
          </cell>
          <cell r="V757">
            <v>77</v>
          </cell>
        </row>
        <row r="758">
          <cell r="A758" t="str">
            <v>Ilya Solovyov</v>
          </cell>
          <cell r="B758">
            <v>36727</v>
          </cell>
          <cell r="C758">
            <v>75</v>
          </cell>
          <cell r="D758">
            <v>208</v>
          </cell>
          <cell r="E758">
            <v>1</v>
          </cell>
          <cell r="F758">
            <v>700000</v>
          </cell>
          <cell r="G758">
            <v>79</v>
          </cell>
          <cell r="H758">
            <v>77</v>
          </cell>
          <cell r="I758">
            <v>83</v>
          </cell>
          <cell r="J758">
            <v>67</v>
          </cell>
          <cell r="K758">
            <v>77</v>
          </cell>
          <cell r="L758">
            <v>73</v>
          </cell>
          <cell r="M758">
            <v>79</v>
          </cell>
          <cell r="N758">
            <v>53</v>
          </cell>
          <cell r="O758">
            <v>25</v>
          </cell>
          <cell r="P758">
            <v>49</v>
          </cell>
          <cell r="Q758">
            <v>43</v>
          </cell>
          <cell r="R758">
            <v>64</v>
          </cell>
          <cell r="S758">
            <v>41</v>
          </cell>
          <cell r="T758">
            <v>45</v>
          </cell>
          <cell r="U758">
            <v>45</v>
          </cell>
          <cell r="V758">
            <v>57</v>
          </cell>
        </row>
        <row r="759">
          <cell r="A759" t="str">
            <v>Ilya Usov</v>
          </cell>
          <cell r="B759">
            <v>37106</v>
          </cell>
          <cell r="C759">
            <v>73</v>
          </cell>
          <cell r="D759">
            <v>184</v>
          </cell>
          <cell r="E759">
            <v>0</v>
          </cell>
          <cell r="F759">
            <v>0</v>
          </cell>
          <cell r="G759">
            <v>75</v>
          </cell>
          <cell r="H759">
            <v>68</v>
          </cell>
          <cell r="I759">
            <v>90</v>
          </cell>
          <cell r="J759">
            <v>64</v>
          </cell>
          <cell r="K759">
            <v>68</v>
          </cell>
          <cell r="L759">
            <v>62</v>
          </cell>
          <cell r="M759">
            <v>65</v>
          </cell>
          <cell r="N759">
            <v>54</v>
          </cell>
          <cell r="O759">
            <v>68</v>
          </cell>
          <cell r="P759">
            <v>47</v>
          </cell>
          <cell r="Q759">
            <v>56</v>
          </cell>
          <cell r="R759">
            <v>62</v>
          </cell>
          <cell r="S759">
            <v>53</v>
          </cell>
          <cell r="T759">
            <v>47</v>
          </cell>
          <cell r="U759">
            <v>47</v>
          </cell>
          <cell r="V759">
            <v>77</v>
          </cell>
        </row>
        <row r="760">
          <cell r="A760" t="str">
            <v>Isaac Belliveau</v>
          </cell>
          <cell r="B760">
            <v>37586</v>
          </cell>
          <cell r="C760">
            <v>74</v>
          </cell>
          <cell r="D760">
            <v>185</v>
          </cell>
          <cell r="E760">
            <v>0</v>
          </cell>
          <cell r="F760">
            <v>0</v>
          </cell>
          <cell r="G760">
            <v>73</v>
          </cell>
          <cell r="H760">
            <v>70</v>
          </cell>
          <cell r="I760">
            <v>81</v>
          </cell>
          <cell r="J760">
            <v>62</v>
          </cell>
          <cell r="K760">
            <v>70</v>
          </cell>
          <cell r="L760">
            <v>41</v>
          </cell>
          <cell r="M760">
            <v>39</v>
          </cell>
          <cell r="N760">
            <v>50</v>
          </cell>
          <cell r="O760">
            <v>25</v>
          </cell>
          <cell r="P760">
            <v>44</v>
          </cell>
          <cell r="Q760">
            <v>41</v>
          </cell>
          <cell r="R760">
            <v>60</v>
          </cell>
          <cell r="S760">
            <v>39</v>
          </cell>
          <cell r="T760">
            <v>44</v>
          </cell>
          <cell r="U760">
            <v>44</v>
          </cell>
          <cell r="V760">
            <v>52</v>
          </cell>
        </row>
        <row r="761">
          <cell r="A761" t="str">
            <v>Isaac Johnson</v>
          </cell>
          <cell r="B761">
            <v>36184</v>
          </cell>
          <cell r="C761">
            <v>74</v>
          </cell>
          <cell r="D761">
            <v>188</v>
          </cell>
          <cell r="E761">
            <v>0</v>
          </cell>
          <cell r="F761">
            <v>0</v>
          </cell>
          <cell r="G761">
            <v>75</v>
          </cell>
          <cell r="H761">
            <v>70</v>
          </cell>
          <cell r="I761">
            <v>88</v>
          </cell>
          <cell r="J761">
            <v>60</v>
          </cell>
          <cell r="K761">
            <v>70</v>
          </cell>
          <cell r="L761">
            <v>50</v>
          </cell>
          <cell r="M761">
            <v>51</v>
          </cell>
          <cell r="N761">
            <v>48</v>
          </cell>
          <cell r="O761">
            <v>50</v>
          </cell>
          <cell r="P761">
            <v>44</v>
          </cell>
          <cell r="Q761">
            <v>47</v>
          </cell>
          <cell r="R761">
            <v>61</v>
          </cell>
          <cell r="S761">
            <v>45</v>
          </cell>
          <cell r="T761">
            <v>46</v>
          </cell>
          <cell r="U761">
            <v>46</v>
          </cell>
          <cell r="V761">
            <v>73</v>
          </cell>
        </row>
        <row r="762">
          <cell r="A762" t="str">
            <v>Isaac Ratcliffe</v>
          </cell>
          <cell r="B762">
            <v>36206</v>
          </cell>
          <cell r="C762">
            <v>77</v>
          </cell>
          <cell r="D762">
            <v>203</v>
          </cell>
          <cell r="E762">
            <v>0</v>
          </cell>
          <cell r="F762">
            <v>0</v>
          </cell>
          <cell r="G762">
            <v>69</v>
          </cell>
          <cell r="H762">
            <v>78</v>
          </cell>
          <cell r="I762">
            <v>49</v>
          </cell>
          <cell r="J762">
            <v>61</v>
          </cell>
          <cell r="K762">
            <v>78</v>
          </cell>
          <cell r="L762">
            <v>42</v>
          </cell>
          <cell r="M762">
            <v>41</v>
          </cell>
          <cell r="N762">
            <v>49</v>
          </cell>
          <cell r="O762">
            <v>50</v>
          </cell>
          <cell r="P762">
            <v>47</v>
          </cell>
          <cell r="Q762">
            <v>46</v>
          </cell>
          <cell r="R762">
            <v>58</v>
          </cell>
          <cell r="S762">
            <v>44</v>
          </cell>
          <cell r="T762">
            <v>44</v>
          </cell>
          <cell r="U762">
            <v>44</v>
          </cell>
          <cell r="V762">
            <v>50</v>
          </cell>
        </row>
        <row r="763">
          <cell r="A763" t="str">
            <v>Isaak Phillips</v>
          </cell>
          <cell r="B763">
            <v>37162</v>
          </cell>
          <cell r="C763">
            <v>75</v>
          </cell>
          <cell r="D763">
            <v>205</v>
          </cell>
          <cell r="E763">
            <v>6</v>
          </cell>
          <cell r="F763">
            <v>1400000</v>
          </cell>
          <cell r="G763">
            <v>75</v>
          </cell>
          <cell r="H763">
            <v>77</v>
          </cell>
          <cell r="I763">
            <v>69</v>
          </cell>
          <cell r="J763">
            <v>67</v>
          </cell>
          <cell r="K763">
            <v>77</v>
          </cell>
          <cell r="L763">
            <v>78</v>
          </cell>
          <cell r="M763">
            <v>86</v>
          </cell>
          <cell r="N763">
            <v>48</v>
          </cell>
          <cell r="O763">
            <v>25</v>
          </cell>
          <cell r="P763">
            <v>38</v>
          </cell>
          <cell r="Q763">
            <v>41</v>
          </cell>
          <cell r="R763">
            <v>62</v>
          </cell>
          <cell r="S763">
            <v>39</v>
          </cell>
          <cell r="T763">
            <v>50</v>
          </cell>
          <cell r="U763">
            <v>50</v>
          </cell>
          <cell r="V763">
            <v>53</v>
          </cell>
        </row>
        <row r="764">
          <cell r="A764" t="str">
            <v>Isac Lundestrom</v>
          </cell>
          <cell r="B764">
            <v>36470</v>
          </cell>
          <cell r="C764">
            <v>72</v>
          </cell>
          <cell r="D764">
            <v>191</v>
          </cell>
          <cell r="E764">
            <v>6</v>
          </cell>
          <cell r="F764">
            <v>2560000</v>
          </cell>
          <cell r="G764">
            <v>67</v>
          </cell>
          <cell r="H764">
            <v>42</v>
          </cell>
          <cell r="I764">
            <v>95</v>
          </cell>
          <cell r="J764">
            <v>84</v>
          </cell>
          <cell r="K764">
            <v>70</v>
          </cell>
          <cell r="L764">
            <v>65</v>
          </cell>
          <cell r="M764">
            <v>96</v>
          </cell>
          <cell r="N764">
            <v>62</v>
          </cell>
          <cell r="O764">
            <v>80</v>
          </cell>
          <cell r="P764">
            <v>62</v>
          </cell>
          <cell r="Q764">
            <v>57</v>
          </cell>
          <cell r="R764">
            <v>86</v>
          </cell>
          <cell r="S764">
            <v>25</v>
          </cell>
          <cell r="T764">
            <v>67</v>
          </cell>
          <cell r="U764">
            <v>67</v>
          </cell>
          <cell r="V764">
            <v>68</v>
          </cell>
        </row>
        <row r="765">
          <cell r="A765" t="str">
            <v>Isaiah George</v>
          </cell>
          <cell r="B765">
            <v>38032</v>
          </cell>
          <cell r="C765">
            <v>73</v>
          </cell>
          <cell r="D765">
            <v>196</v>
          </cell>
          <cell r="E765">
            <v>2</v>
          </cell>
          <cell r="F765">
            <v>838333</v>
          </cell>
          <cell r="G765">
            <v>63</v>
          </cell>
          <cell r="H765">
            <v>42</v>
          </cell>
          <cell r="I765">
            <v>93</v>
          </cell>
          <cell r="J765">
            <v>75</v>
          </cell>
          <cell r="K765">
            <v>72</v>
          </cell>
          <cell r="L765">
            <v>67</v>
          </cell>
          <cell r="M765">
            <v>81</v>
          </cell>
          <cell r="N765">
            <v>59</v>
          </cell>
          <cell r="O765">
            <v>25</v>
          </cell>
          <cell r="P765">
            <v>50</v>
          </cell>
          <cell r="Q765">
            <v>48</v>
          </cell>
          <cell r="R765">
            <v>69</v>
          </cell>
          <cell r="S765">
            <v>25</v>
          </cell>
          <cell r="T765">
            <v>47</v>
          </cell>
          <cell r="U765">
            <v>47</v>
          </cell>
          <cell r="V765">
            <v>60</v>
          </cell>
        </row>
        <row r="766">
          <cell r="A766" t="str">
            <v>Isak Rosen</v>
          </cell>
          <cell r="B766">
            <v>37695</v>
          </cell>
          <cell r="C766">
            <v>72</v>
          </cell>
          <cell r="D766">
            <v>180</v>
          </cell>
          <cell r="E766">
            <v>2</v>
          </cell>
          <cell r="F766">
            <v>894167</v>
          </cell>
          <cell r="G766">
            <v>75</v>
          </cell>
          <cell r="H766">
            <v>67</v>
          </cell>
          <cell r="I766">
            <v>94</v>
          </cell>
          <cell r="J766">
            <v>72</v>
          </cell>
          <cell r="K766">
            <v>67</v>
          </cell>
          <cell r="L766">
            <v>81</v>
          </cell>
          <cell r="M766">
            <v>85</v>
          </cell>
          <cell r="N766">
            <v>66</v>
          </cell>
          <cell r="O766">
            <v>50</v>
          </cell>
          <cell r="P766">
            <v>61</v>
          </cell>
          <cell r="Q766">
            <v>68</v>
          </cell>
          <cell r="R766">
            <v>65</v>
          </cell>
          <cell r="S766">
            <v>65</v>
          </cell>
          <cell r="T766">
            <v>45</v>
          </cell>
          <cell r="U766">
            <v>45</v>
          </cell>
          <cell r="V766">
            <v>69</v>
          </cell>
        </row>
        <row r="767">
          <cell r="A767" t="str">
            <v>Ivan Barbashev</v>
          </cell>
          <cell r="B767">
            <v>35047</v>
          </cell>
          <cell r="C767">
            <v>72</v>
          </cell>
          <cell r="D767">
            <v>203</v>
          </cell>
          <cell r="E767">
            <v>4</v>
          </cell>
          <cell r="F767">
            <v>5000000</v>
          </cell>
          <cell r="G767">
            <v>80</v>
          </cell>
          <cell r="H767">
            <v>44</v>
          </cell>
          <cell r="I767">
            <v>95</v>
          </cell>
          <cell r="J767">
            <v>78</v>
          </cell>
          <cell r="K767">
            <v>73</v>
          </cell>
          <cell r="L767">
            <v>74</v>
          </cell>
          <cell r="M767">
            <v>87</v>
          </cell>
          <cell r="N767">
            <v>65</v>
          </cell>
          <cell r="O767">
            <v>36</v>
          </cell>
          <cell r="P767">
            <v>79</v>
          </cell>
          <cell r="Q767">
            <v>84</v>
          </cell>
          <cell r="R767">
            <v>61</v>
          </cell>
          <cell r="S767">
            <v>25</v>
          </cell>
          <cell r="T767">
            <v>74</v>
          </cell>
          <cell r="U767">
            <v>78</v>
          </cell>
          <cell r="V767">
            <v>78</v>
          </cell>
        </row>
        <row r="768">
          <cell r="A768" t="str">
            <v>Ivan Ivan</v>
          </cell>
          <cell r="B768">
            <v>37488</v>
          </cell>
          <cell r="C768">
            <v>72</v>
          </cell>
          <cell r="D768">
            <v>190</v>
          </cell>
          <cell r="E768">
            <v>6</v>
          </cell>
          <cell r="F768">
            <v>780000</v>
          </cell>
          <cell r="G768">
            <v>61</v>
          </cell>
          <cell r="H768">
            <v>41</v>
          </cell>
          <cell r="I768">
            <v>93</v>
          </cell>
          <cell r="J768">
            <v>84</v>
          </cell>
          <cell r="K768">
            <v>70</v>
          </cell>
          <cell r="L768">
            <v>56</v>
          </cell>
          <cell r="M768">
            <v>91</v>
          </cell>
          <cell r="N768">
            <v>68</v>
          </cell>
          <cell r="O768">
            <v>51</v>
          </cell>
          <cell r="P768">
            <v>58</v>
          </cell>
          <cell r="Q768">
            <v>64</v>
          </cell>
          <cell r="R768">
            <v>67</v>
          </cell>
          <cell r="S768">
            <v>25</v>
          </cell>
          <cell r="T768">
            <v>47</v>
          </cell>
          <cell r="U768">
            <v>47</v>
          </cell>
          <cell r="V768">
            <v>66</v>
          </cell>
        </row>
        <row r="769">
          <cell r="A769" t="str">
            <v>Ivan Miroshnichenko</v>
          </cell>
          <cell r="B769">
            <v>38021</v>
          </cell>
          <cell r="C769">
            <v>73</v>
          </cell>
          <cell r="D769">
            <v>185</v>
          </cell>
          <cell r="E769">
            <v>1</v>
          </cell>
          <cell r="F769">
            <v>950000</v>
          </cell>
          <cell r="G769">
            <v>81</v>
          </cell>
          <cell r="H769">
            <v>44</v>
          </cell>
          <cell r="I769">
            <v>99</v>
          </cell>
          <cell r="J769">
            <v>77</v>
          </cell>
          <cell r="K769">
            <v>69</v>
          </cell>
          <cell r="L769">
            <v>54</v>
          </cell>
          <cell r="M769">
            <v>86</v>
          </cell>
          <cell r="N769">
            <v>68</v>
          </cell>
          <cell r="O769">
            <v>25</v>
          </cell>
          <cell r="P769">
            <v>63</v>
          </cell>
          <cell r="Q769">
            <v>57</v>
          </cell>
          <cell r="R769">
            <v>66</v>
          </cell>
          <cell r="S769">
            <v>25</v>
          </cell>
          <cell r="T769">
            <v>47</v>
          </cell>
          <cell r="U769">
            <v>48</v>
          </cell>
          <cell r="V769">
            <v>65</v>
          </cell>
        </row>
        <row r="770">
          <cell r="A770" t="str">
            <v>Ivan Morozov</v>
          </cell>
          <cell r="B770">
            <v>36651</v>
          </cell>
          <cell r="C770">
            <v>73</v>
          </cell>
          <cell r="D770">
            <v>179</v>
          </cell>
          <cell r="E770">
            <v>1</v>
          </cell>
          <cell r="F770">
            <v>1562500</v>
          </cell>
          <cell r="G770">
            <v>69</v>
          </cell>
          <cell r="H770">
            <v>66</v>
          </cell>
          <cell r="I770">
            <v>75</v>
          </cell>
          <cell r="J770">
            <v>68</v>
          </cell>
          <cell r="K770">
            <v>66</v>
          </cell>
          <cell r="L770">
            <v>61</v>
          </cell>
          <cell r="M770">
            <v>64</v>
          </cell>
          <cell r="N770">
            <v>50</v>
          </cell>
          <cell r="O770">
            <v>63</v>
          </cell>
          <cell r="P770">
            <v>47</v>
          </cell>
          <cell r="Q770">
            <v>48</v>
          </cell>
          <cell r="R770">
            <v>58</v>
          </cell>
          <cell r="S770">
            <v>46</v>
          </cell>
          <cell r="T770">
            <v>47</v>
          </cell>
          <cell r="U770">
            <v>47</v>
          </cell>
          <cell r="V770">
            <v>72</v>
          </cell>
        </row>
        <row r="771">
          <cell r="A771" t="str">
            <v>Ivan Provorov</v>
          </cell>
          <cell r="B771">
            <v>35443</v>
          </cell>
          <cell r="C771">
            <v>73</v>
          </cell>
          <cell r="D771">
            <v>213</v>
          </cell>
          <cell r="E771">
            <v>1</v>
          </cell>
          <cell r="F771">
            <v>6750000</v>
          </cell>
          <cell r="G771">
            <v>61</v>
          </cell>
          <cell r="H771">
            <v>52</v>
          </cell>
          <cell r="I771">
            <v>88</v>
          </cell>
          <cell r="J771">
            <v>76</v>
          </cell>
          <cell r="K771">
            <v>77</v>
          </cell>
          <cell r="L771">
            <v>88</v>
          </cell>
          <cell r="M771">
            <v>99</v>
          </cell>
          <cell r="N771">
            <v>67</v>
          </cell>
          <cell r="O771">
            <v>25</v>
          </cell>
          <cell r="P771">
            <v>65</v>
          </cell>
          <cell r="Q771">
            <v>50</v>
          </cell>
          <cell r="R771">
            <v>88</v>
          </cell>
          <cell r="S771">
            <v>25</v>
          </cell>
          <cell r="T771">
            <v>77</v>
          </cell>
          <cell r="U771">
            <v>79</v>
          </cell>
          <cell r="V771">
            <v>67</v>
          </cell>
        </row>
        <row r="772">
          <cell r="A772" t="str">
            <v>J.J. Moser</v>
          </cell>
          <cell r="B772">
            <v>36683</v>
          </cell>
          <cell r="C772">
            <v>74</v>
          </cell>
          <cell r="D772">
            <v>181</v>
          </cell>
          <cell r="E772">
            <v>1</v>
          </cell>
          <cell r="F772">
            <v>925000</v>
          </cell>
          <cell r="G772">
            <v>67</v>
          </cell>
          <cell r="H772">
            <v>42</v>
          </cell>
          <cell r="I772">
            <v>87</v>
          </cell>
          <cell r="J772">
            <v>70</v>
          </cell>
          <cell r="K772">
            <v>69</v>
          </cell>
          <cell r="L772">
            <v>76</v>
          </cell>
          <cell r="M772">
            <v>71</v>
          </cell>
          <cell r="N772">
            <v>63</v>
          </cell>
          <cell r="O772">
            <v>25</v>
          </cell>
          <cell r="P772">
            <v>56</v>
          </cell>
          <cell r="Q772">
            <v>48</v>
          </cell>
          <cell r="R772">
            <v>84</v>
          </cell>
          <cell r="S772">
            <v>25</v>
          </cell>
          <cell r="T772">
            <v>65</v>
          </cell>
          <cell r="U772">
            <v>65</v>
          </cell>
          <cell r="V772">
            <v>63</v>
          </cell>
        </row>
        <row r="773">
          <cell r="A773" t="str">
            <v>J.T. Compher</v>
          </cell>
          <cell r="B773">
            <v>34797</v>
          </cell>
          <cell r="C773">
            <v>72</v>
          </cell>
          <cell r="D773">
            <v>190</v>
          </cell>
          <cell r="E773">
            <v>4</v>
          </cell>
          <cell r="F773">
            <v>5100000</v>
          </cell>
          <cell r="G773">
            <v>63</v>
          </cell>
          <cell r="H773">
            <v>41</v>
          </cell>
          <cell r="I773">
            <v>89</v>
          </cell>
          <cell r="J773">
            <v>79</v>
          </cell>
          <cell r="K773">
            <v>70</v>
          </cell>
          <cell r="L773">
            <v>74</v>
          </cell>
          <cell r="M773">
            <v>93</v>
          </cell>
          <cell r="N773">
            <v>69</v>
          </cell>
          <cell r="O773">
            <v>82</v>
          </cell>
          <cell r="P773">
            <v>73</v>
          </cell>
          <cell r="Q773">
            <v>66</v>
          </cell>
          <cell r="R773">
            <v>76</v>
          </cell>
          <cell r="S773">
            <v>25</v>
          </cell>
          <cell r="T773">
            <v>74</v>
          </cell>
          <cell r="U773">
            <v>78</v>
          </cell>
          <cell r="V773">
            <v>72</v>
          </cell>
        </row>
        <row r="774">
          <cell r="A774" t="str">
            <v>J.T. Miller</v>
          </cell>
          <cell r="B774">
            <v>34042</v>
          </cell>
          <cell r="C774">
            <v>73</v>
          </cell>
          <cell r="D774">
            <v>218</v>
          </cell>
          <cell r="E774">
            <v>5</v>
          </cell>
          <cell r="F774">
            <v>8000000</v>
          </cell>
          <cell r="G774">
            <v>88</v>
          </cell>
          <cell r="H774">
            <v>70</v>
          </cell>
          <cell r="I774">
            <v>78</v>
          </cell>
          <cell r="J774">
            <v>77</v>
          </cell>
          <cell r="K774">
            <v>79</v>
          </cell>
          <cell r="L774">
            <v>78</v>
          </cell>
          <cell r="M774">
            <v>91</v>
          </cell>
          <cell r="N774">
            <v>82</v>
          </cell>
          <cell r="O774">
            <v>99</v>
          </cell>
          <cell r="P774">
            <v>88</v>
          </cell>
          <cell r="Q774">
            <v>82</v>
          </cell>
          <cell r="R774">
            <v>73</v>
          </cell>
          <cell r="S774">
            <v>68</v>
          </cell>
          <cell r="T774">
            <v>82</v>
          </cell>
          <cell r="U774">
            <v>87</v>
          </cell>
          <cell r="V774">
            <v>82</v>
          </cell>
        </row>
        <row r="775">
          <cell r="A775" t="str">
            <v>Jaccob Slavin</v>
          </cell>
          <cell r="B775">
            <v>34455</v>
          </cell>
          <cell r="C775">
            <v>75</v>
          </cell>
          <cell r="D775">
            <v>207</v>
          </cell>
          <cell r="E775">
            <v>1</v>
          </cell>
          <cell r="F775">
            <v>5300000</v>
          </cell>
          <cell r="G775">
            <v>61</v>
          </cell>
          <cell r="H775">
            <v>42</v>
          </cell>
          <cell r="I775">
            <v>96</v>
          </cell>
          <cell r="J775">
            <v>98</v>
          </cell>
          <cell r="K775">
            <v>77</v>
          </cell>
          <cell r="L775">
            <v>83</v>
          </cell>
          <cell r="M775">
            <v>98</v>
          </cell>
          <cell r="N775">
            <v>59</v>
          </cell>
          <cell r="O775">
            <v>25</v>
          </cell>
          <cell r="P775">
            <v>60</v>
          </cell>
          <cell r="Q775">
            <v>49</v>
          </cell>
          <cell r="R775">
            <v>92</v>
          </cell>
          <cell r="S775">
            <v>50</v>
          </cell>
          <cell r="T775">
            <v>78</v>
          </cell>
          <cell r="U775">
            <v>82</v>
          </cell>
          <cell r="V775">
            <v>68</v>
          </cell>
        </row>
        <row r="776">
          <cell r="A776" t="str">
            <v>Jachym Kondelik</v>
          </cell>
          <cell r="B776">
            <v>36515</v>
          </cell>
          <cell r="C776">
            <v>79</v>
          </cell>
          <cell r="D776">
            <v>220</v>
          </cell>
          <cell r="E776">
            <v>0</v>
          </cell>
          <cell r="F776">
            <v>0</v>
          </cell>
          <cell r="G776">
            <v>84</v>
          </cell>
          <cell r="H776">
            <v>84</v>
          </cell>
          <cell r="I776">
            <v>83</v>
          </cell>
          <cell r="J776">
            <v>65</v>
          </cell>
          <cell r="K776">
            <v>84</v>
          </cell>
          <cell r="L776">
            <v>56</v>
          </cell>
          <cell r="M776">
            <v>58</v>
          </cell>
          <cell r="N776">
            <v>51</v>
          </cell>
          <cell r="O776">
            <v>64</v>
          </cell>
          <cell r="P776">
            <v>47</v>
          </cell>
          <cell r="Q776">
            <v>51</v>
          </cell>
          <cell r="R776">
            <v>66</v>
          </cell>
          <cell r="S776">
            <v>48</v>
          </cell>
          <cell r="T776">
            <v>45</v>
          </cell>
          <cell r="U776">
            <v>45</v>
          </cell>
          <cell r="V776">
            <v>74</v>
          </cell>
        </row>
        <row r="777">
          <cell r="A777" t="str">
            <v>Jack Ahcan</v>
          </cell>
          <cell r="B777">
            <v>35568</v>
          </cell>
          <cell r="C777">
            <v>68</v>
          </cell>
          <cell r="D777">
            <v>180</v>
          </cell>
          <cell r="E777">
            <v>1</v>
          </cell>
          <cell r="F777">
            <v>700000</v>
          </cell>
          <cell r="G777">
            <v>71</v>
          </cell>
          <cell r="H777">
            <v>63</v>
          </cell>
          <cell r="I777">
            <v>90</v>
          </cell>
          <cell r="J777">
            <v>68</v>
          </cell>
          <cell r="K777">
            <v>63</v>
          </cell>
          <cell r="L777">
            <v>80</v>
          </cell>
          <cell r="M777">
            <v>87</v>
          </cell>
          <cell r="N777">
            <v>54</v>
          </cell>
          <cell r="O777">
            <v>25</v>
          </cell>
          <cell r="P777">
            <v>53</v>
          </cell>
          <cell r="Q777">
            <v>41</v>
          </cell>
          <cell r="R777">
            <v>60</v>
          </cell>
          <cell r="S777">
            <v>39</v>
          </cell>
          <cell r="T777">
            <v>45</v>
          </cell>
          <cell r="U777">
            <v>45</v>
          </cell>
          <cell r="V777">
            <v>56</v>
          </cell>
        </row>
        <row r="778">
          <cell r="A778" t="str">
            <v>Jack Becker</v>
          </cell>
          <cell r="B778">
            <v>35605</v>
          </cell>
          <cell r="C778">
            <v>75</v>
          </cell>
          <cell r="D778">
            <v>215</v>
          </cell>
          <cell r="E778">
            <v>0</v>
          </cell>
          <cell r="F778">
            <v>0</v>
          </cell>
          <cell r="G778">
            <v>81</v>
          </cell>
          <cell r="H778">
            <v>80</v>
          </cell>
          <cell r="I778">
            <v>82</v>
          </cell>
          <cell r="J778">
            <v>65</v>
          </cell>
          <cell r="K778">
            <v>80</v>
          </cell>
          <cell r="L778">
            <v>55</v>
          </cell>
          <cell r="M778">
            <v>56</v>
          </cell>
          <cell r="N778">
            <v>53</v>
          </cell>
          <cell r="O778">
            <v>66</v>
          </cell>
          <cell r="P778">
            <v>45</v>
          </cell>
          <cell r="Q778">
            <v>56</v>
          </cell>
          <cell r="R778">
            <v>65</v>
          </cell>
          <cell r="S778">
            <v>53</v>
          </cell>
          <cell r="T778">
            <v>44</v>
          </cell>
          <cell r="U778">
            <v>44</v>
          </cell>
          <cell r="V778">
            <v>59</v>
          </cell>
        </row>
        <row r="779">
          <cell r="A779" t="str">
            <v>Jack Dougherty</v>
          </cell>
          <cell r="B779">
            <v>35210</v>
          </cell>
          <cell r="C779">
            <v>73</v>
          </cell>
          <cell r="D779">
            <v>185</v>
          </cell>
          <cell r="E779">
            <v>0</v>
          </cell>
          <cell r="F779">
            <v>0</v>
          </cell>
          <cell r="G779">
            <v>74</v>
          </cell>
          <cell r="H779">
            <v>69</v>
          </cell>
          <cell r="I779">
            <v>84</v>
          </cell>
          <cell r="J779">
            <v>63</v>
          </cell>
          <cell r="K779">
            <v>69</v>
          </cell>
          <cell r="L779">
            <v>46</v>
          </cell>
          <cell r="M779">
            <v>47</v>
          </cell>
          <cell r="N779">
            <v>46</v>
          </cell>
          <cell r="O779">
            <v>25</v>
          </cell>
          <cell r="P779">
            <v>36</v>
          </cell>
          <cell r="Q779">
            <v>39</v>
          </cell>
          <cell r="R779">
            <v>61</v>
          </cell>
          <cell r="S779">
            <v>37</v>
          </cell>
          <cell r="T779">
            <v>52</v>
          </cell>
          <cell r="U779">
            <v>52</v>
          </cell>
          <cell r="V779">
            <v>52</v>
          </cell>
        </row>
        <row r="780">
          <cell r="A780" t="str">
            <v>Jack Drury</v>
          </cell>
          <cell r="B780">
            <v>36559</v>
          </cell>
          <cell r="C780">
            <v>71</v>
          </cell>
          <cell r="D780">
            <v>186</v>
          </cell>
          <cell r="E780">
            <v>6</v>
          </cell>
          <cell r="F780">
            <v>1750000</v>
          </cell>
          <cell r="G780">
            <v>67</v>
          </cell>
          <cell r="H780">
            <v>42</v>
          </cell>
          <cell r="I780">
            <v>90</v>
          </cell>
          <cell r="J780">
            <v>85</v>
          </cell>
          <cell r="K780">
            <v>67</v>
          </cell>
          <cell r="L780">
            <v>63</v>
          </cell>
          <cell r="M780">
            <v>89</v>
          </cell>
          <cell r="N780">
            <v>67</v>
          </cell>
          <cell r="O780">
            <v>92</v>
          </cell>
          <cell r="P780">
            <v>62</v>
          </cell>
          <cell r="Q780">
            <v>60</v>
          </cell>
          <cell r="R780">
            <v>74</v>
          </cell>
          <cell r="S780">
            <v>25</v>
          </cell>
          <cell r="T780">
            <v>62</v>
          </cell>
          <cell r="U780">
            <v>64</v>
          </cell>
          <cell r="V780">
            <v>67</v>
          </cell>
        </row>
        <row r="781">
          <cell r="A781" t="str">
            <v>Jack Dugan</v>
          </cell>
          <cell r="B781">
            <v>35878</v>
          </cell>
          <cell r="C781">
            <v>74</v>
          </cell>
          <cell r="D781">
            <v>185</v>
          </cell>
          <cell r="E781">
            <v>1</v>
          </cell>
          <cell r="F781">
            <v>700000</v>
          </cell>
          <cell r="G781">
            <v>69</v>
          </cell>
          <cell r="H781">
            <v>67</v>
          </cell>
          <cell r="I781">
            <v>83</v>
          </cell>
          <cell r="J781">
            <v>62</v>
          </cell>
          <cell r="K781">
            <v>70</v>
          </cell>
          <cell r="L781">
            <v>67</v>
          </cell>
          <cell r="M781">
            <v>64</v>
          </cell>
          <cell r="N781">
            <v>64</v>
          </cell>
          <cell r="O781">
            <v>50</v>
          </cell>
          <cell r="P781">
            <v>61</v>
          </cell>
          <cell r="Q781">
            <v>62</v>
          </cell>
          <cell r="R781">
            <v>63</v>
          </cell>
          <cell r="S781">
            <v>54</v>
          </cell>
          <cell r="T781">
            <v>46</v>
          </cell>
          <cell r="U781">
            <v>46</v>
          </cell>
          <cell r="V781">
            <v>63</v>
          </cell>
        </row>
        <row r="782">
          <cell r="A782" t="str">
            <v>Jack Eichel</v>
          </cell>
          <cell r="B782">
            <v>35366</v>
          </cell>
          <cell r="C782">
            <v>74</v>
          </cell>
          <cell r="D782">
            <v>206</v>
          </cell>
          <cell r="E782">
            <v>2</v>
          </cell>
          <cell r="F782">
            <v>10000000</v>
          </cell>
          <cell r="G782">
            <v>61</v>
          </cell>
          <cell r="H782">
            <v>42</v>
          </cell>
          <cell r="I782">
            <v>96</v>
          </cell>
          <cell r="J782">
            <v>93</v>
          </cell>
          <cell r="K782">
            <v>76</v>
          </cell>
          <cell r="L782">
            <v>85</v>
          </cell>
          <cell r="M782">
            <v>96</v>
          </cell>
          <cell r="N782">
            <v>81</v>
          </cell>
          <cell r="O782">
            <v>84</v>
          </cell>
          <cell r="P782">
            <v>93</v>
          </cell>
          <cell r="Q782">
            <v>86</v>
          </cell>
          <cell r="R782">
            <v>72</v>
          </cell>
          <cell r="S782">
            <v>63</v>
          </cell>
          <cell r="T782">
            <v>75</v>
          </cell>
          <cell r="U782">
            <v>77</v>
          </cell>
          <cell r="V782">
            <v>84</v>
          </cell>
        </row>
        <row r="783">
          <cell r="A783" t="str">
            <v>Jack Finley</v>
          </cell>
          <cell r="B783">
            <v>37296</v>
          </cell>
          <cell r="C783">
            <v>78</v>
          </cell>
          <cell r="D783">
            <v>220</v>
          </cell>
          <cell r="E783">
            <v>6</v>
          </cell>
          <cell r="F783">
            <v>800000</v>
          </cell>
          <cell r="G783">
            <v>84</v>
          </cell>
          <cell r="H783">
            <v>85</v>
          </cell>
          <cell r="I783">
            <v>82</v>
          </cell>
          <cell r="J783">
            <v>67</v>
          </cell>
          <cell r="K783">
            <v>85</v>
          </cell>
          <cell r="L783">
            <v>60</v>
          </cell>
          <cell r="M783">
            <v>60</v>
          </cell>
          <cell r="N783">
            <v>64</v>
          </cell>
          <cell r="O783">
            <v>80</v>
          </cell>
          <cell r="P783">
            <v>59</v>
          </cell>
          <cell r="Q783">
            <v>65</v>
          </cell>
          <cell r="R783">
            <v>69</v>
          </cell>
          <cell r="S783">
            <v>62</v>
          </cell>
          <cell r="T783">
            <v>44</v>
          </cell>
          <cell r="U783">
            <v>44</v>
          </cell>
          <cell r="V783">
            <v>66</v>
          </cell>
        </row>
        <row r="784">
          <cell r="A784" t="str">
            <v>Jack Harvey</v>
          </cell>
          <cell r="B784">
            <v>37711</v>
          </cell>
          <cell r="C784">
            <v>70</v>
          </cell>
          <cell r="D784">
            <v>178</v>
          </cell>
          <cell r="E784">
            <v>2</v>
          </cell>
          <cell r="F784">
            <v>925000</v>
          </cell>
          <cell r="G784">
            <v>47</v>
          </cell>
          <cell r="H784">
            <v>40</v>
          </cell>
          <cell r="I784">
            <v>90</v>
          </cell>
          <cell r="J784">
            <v>74</v>
          </cell>
          <cell r="K784">
            <v>62</v>
          </cell>
          <cell r="L784">
            <v>78</v>
          </cell>
          <cell r="M784">
            <v>95</v>
          </cell>
          <cell r="N784">
            <v>66</v>
          </cell>
          <cell r="O784">
            <v>58</v>
          </cell>
          <cell r="P784">
            <v>54</v>
          </cell>
          <cell r="Q784">
            <v>66</v>
          </cell>
          <cell r="R784">
            <v>52</v>
          </cell>
          <cell r="S784">
            <v>69</v>
          </cell>
          <cell r="T784">
            <v>55</v>
          </cell>
          <cell r="U784">
            <v>55</v>
          </cell>
          <cell r="V784">
            <v>89</v>
          </cell>
        </row>
        <row r="785">
          <cell r="A785" t="str">
            <v>Jack Hughes</v>
          </cell>
          <cell r="B785">
            <v>37025</v>
          </cell>
          <cell r="C785">
            <v>71</v>
          </cell>
          <cell r="D785">
            <v>175</v>
          </cell>
          <cell r="E785">
            <v>5</v>
          </cell>
          <cell r="F785">
            <v>8000000</v>
          </cell>
          <cell r="G785">
            <v>57</v>
          </cell>
          <cell r="H785">
            <v>40</v>
          </cell>
          <cell r="I785">
            <v>90</v>
          </cell>
          <cell r="J785">
            <v>90</v>
          </cell>
          <cell r="K785">
            <v>64</v>
          </cell>
          <cell r="L785">
            <v>85</v>
          </cell>
          <cell r="M785">
            <v>81</v>
          </cell>
          <cell r="N785">
            <v>84</v>
          </cell>
          <cell r="O785">
            <v>75</v>
          </cell>
          <cell r="P785">
            <v>89</v>
          </cell>
          <cell r="Q785">
            <v>90</v>
          </cell>
          <cell r="R785">
            <v>65</v>
          </cell>
          <cell r="S785">
            <v>39</v>
          </cell>
          <cell r="T785">
            <v>68</v>
          </cell>
          <cell r="U785">
            <v>69</v>
          </cell>
          <cell r="V785">
            <v>83</v>
          </cell>
        </row>
        <row r="786">
          <cell r="A786" t="str">
            <v>Jack Johnson</v>
          </cell>
          <cell r="B786">
            <v>31790</v>
          </cell>
          <cell r="C786">
            <v>74</v>
          </cell>
          <cell r="D786">
            <v>225</v>
          </cell>
          <cell r="E786">
            <v>1</v>
          </cell>
          <cell r="F786">
            <v>1500000</v>
          </cell>
          <cell r="G786">
            <v>65</v>
          </cell>
          <cell r="H786">
            <v>43</v>
          </cell>
          <cell r="I786">
            <v>98</v>
          </cell>
          <cell r="J786">
            <v>74</v>
          </cell>
          <cell r="K786">
            <v>82</v>
          </cell>
          <cell r="L786">
            <v>60</v>
          </cell>
          <cell r="M786">
            <v>60</v>
          </cell>
          <cell r="N786">
            <v>60</v>
          </cell>
          <cell r="O786">
            <v>25</v>
          </cell>
          <cell r="P786">
            <v>51</v>
          </cell>
          <cell r="Q786">
            <v>47</v>
          </cell>
          <cell r="R786">
            <v>80</v>
          </cell>
          <cell r="S786">
            <v>61</v>
          </cell>
          <cell r="T786">
            <v>92</v>
          </cell>
          <cell r="U786">
            <v>95</v>
          </cell>
          <cell r="V786">
            <v>61</v>
          </cell>
        </row>
        <row r="787">
          <cell r="A787" t="str">
            <v>Jack Malone</v>
          </cell>
          <cell r="B787">
            <v>36812</v>
          </cell>
          <cell r="C787">
            <v>73</v>
          </cell>
          <cell r="D787">
            <v>195</v>
          </cell>
          <cell r="E787">
            <v>0</v>
          </cell>
          <cell r="F787">
            <v>0</v>
          </cell>
          <cell r="G787">
            <v>79</v>
          </cell>
          <cell r="H787">
            <v>72</v>
          </cell>
          <cell r="I787">
            <v>95</v>
          </cell>
          <cell r="J787">
            <v>64</v>
          </cell>
          <cell r="K787">
            <v>72</v>
          </cell>
          <cell r="L787">
            <v>52</v>
          </cell>
          <cell r="M787">
            <v>52</v>
          </cell>
          <cell r="N787">
            <v>52</v>
          </cell>
          <cell r="O787">
            <v>65</v>
          </cell>
          <cell r="P787">
            <v>43</v>
          </cell>
          <cell r="Q787">
            <v>56</v>
          </cell>
          <cell r="R787">
            <v>64</v>
          </cell>
          <cell r="S787">
            <v>53</v>
          </cell>
          <cell r="T787">
            <v>44</v>
          </cell>
          <cell r="U787">
            <v>44</v>
          </cell>
          <cell r="V787">
            <v>58</v>
          </cell>
        </row>
        <row r="788">
          <cell r="A788" t="str">
            <v>Jack Matier</v>
          </cell>
          <cell r="B788">
            <v>37719</v>
          </cell>
          <cell r="C788">
            <v>77</v>
          </cell>
          <cell r="D788">
            <v>207</v>
          </cell>
          <cell r="E788">
            <v>6</v>
          </cell>
          <cell r="F788">
            <v>700069</v>
          </cell>
          <cell r="G788">
            <v>82</v>
          </cell>
          <cell r="H788">
            <v>79</v>
          </cell>
          <cell r="I788">
            <v>88</v>
          </cell>
          <cell r="J788">
            <v>62</v>
          </cell>
          <cell r="K788">
            <v>79</v>
          </cell>
          <cell r="L788">
            <v>57</v>
          </cell>
          <cell r="M788">
            <v>60</v>
          </cell>
          <cell r="N788">
            <v>46</v>
          </cell>
          <cell r="O788">
            <v>25</v>
          </cell>
          <cell r="P788">
            <v>37</v>
          </cell>
          <cell r="Q788">
            <v>39</v>
          </cell>
          <cell r="R788">
            <v>64</v>
          </cell>
          <cell r="S788">
            <v>37</v>
          </cell>
          <cell r="T788">
            <v>44</v>
          </cell>
          <cell r="U788">
            <v>44</v>
          </cell>
          <cell r="V788">
            <v>52</v>
          </cell>
        </row>
        <row r="789">
          <cell r="A789" t="str">
            <v>Jack McBain</v>
          </cell>
          <cell r="B789">
            <v>36683</v>
          </cell>
          <cell r="C789">
            <v>76</v>
          </cell>
          <cell r="D789">
            <v>219</v>
          </cell>
          <cell r="E789">
            <v>1</v>
          </cell>
          <cell r="F789">
            <v>1599999</v>
          </cell>
          <cell r="G789">
            <v>99</v>
          </cell>
          <cell r="H789">
            <v>99</v>
          </cell>
          <cell r="I789">
            <v>74</v>
          </cell>
          <cell r="J789">
            <v>77</v>
          </cell>
          <cell r="K789">
            <v>84</v>
          </cell>
          <cell r="L789">
            <v>65</v>
          </cell>
          <cell r="M789">
            <v>99</v>
          </cell>
          <cell r="N789">
            <v>62</v>
          </cell>
          <cell r="O789">
            <v>70</v>
          </cell>
          <cell r="P789">
            <v>63</v>
          </cell>
          <cell r="Q789">
            <v>70</v>
          </cell>
          <cell r="R789">
            <v>74</v>
          </cell>
          <cell r="S789">
            <v>25</v>
          </cell>
          <cell r="T789">
            <v>64</v>
          </cell>
          <cell r="U789">
            <v>64</v>
          </cell>
          <cell r="V789">
            <v>73</v>
          </cell>
        </row>
        <row r="790">
          <cell r="A790" t="str">
            <v>Jack Millar</v>
          </cell>
          <cell r="B790">
            <v>36860</v>
          </cell>
          <cell r="C790">
            <v>76</v>
          </cell>
          <cell r="D790">
            <v>220</v>
          </cell>
          <cell r="E790">
            <v>0</v>
          </cell>
          <cell r="F790">
            <v>0</v>
          </cell>
          <cell r="G790">
            <v>85</v>
          </cell>
          <cell r="H790">
            <v>83</v>
          </cell>
          <cell r="I790">
            <v>90</v>
          </cell>
          <cell r="J790">
            <v>63</v>
          </cell>
          <cell r="K790">
            <v>83</v>
          </cell>
          <cell r="L790">
            <v>51</v>
          </cell>
          <cell r="M790">
            <v>53</v>
          </cell>
          <cell r="N790">
            <v>47</v>
          </cell>
          <cell r="O790">
            <v>25</v>
          </cell>
          <cell r="P790">
            <v>39</v>
          </cell>
          <cell r="Q790">
            <v>39</v>
          </cell>
          <cell r="R790">
            <v>65</v>
          </cell>
          <cell r="S790">
            <v>37</v>
          </cell>
          <cell r="T790">
            <v>44</v>
          </cell>
          <cell r="U790">
            <v>44</v>
          </cell>
          <cell r="V790">
            <v>52</v>
          </cell>
        </row>
        <row r="791">
          <cell r="A791" t="str">
            <v>Jack Peart</v>
          </cell>
          <cell r="B791">
            <v>37756</v>
          </cell>
          <cell r="C791">
            <v>72</v>
          </cell>
          <cell r="D791">
            <v>195</v>
          </cell>
          <cell r="E791">
            <v>2</v>
          </cell>
          <cell r="F791">
            <v>925000</v>
          </cell>
          <cell r="G791">
            <v>74</v>
          </cell>
          <cell r="H791">
            <v>71</v>
          </cell>
          <cell r="I791">
            <v>82</v>
          </cell>
          <cell r="J791">
            <v>62</v>
          </cell>
          <cell r="K791">
            <v>71</v>
          </cell>
          <cell r="L791">
            <v>64</v>
          </cell>
          <cell r="M791">
            <v>69</v>
          </cell>
          <cell r="N791">
            <v>45</v>
          </cell>
          <cell r="O791">
            <v>25</v>
          </cell>
          <cell r="P791">
            <v>36</v>
          </cell>
          <cell r="Q791">
            <v>39</v>
          </cell>
          <cell r="R791">
            <v>59</v>
          </cell>
          <cell r="S791">
            <v>37</v>
          </cell>
          <cell r="T791">
            <v>44</v>
          </cell>
          <cell r="U791">
            <v>44</v>
          </cell>
          <cell r="V791">
            <v>50</v>
          </cell>
        </row>
        <row r="792">
          <cell r="A792" t="str">
            <v>Jack Quinn</v>
          </cell>
          <cell r="B792">
            <v>37153</v>
          </cell>
          <cell r="C792">
            <v>73</v>
          </cell>
          <cell r="D792">
            <v>185</v>
          </cell>
          <cell r="E792">
            <v>1</v>
          </cell>
          <cell r="F792">
            <v>863333</v>
          </cell>
          <cell r="G792">
            <v>65</v>
          </cell>
          <cell r="H792">
            <v>42</v>
          </cell>
          <cell r="I792">
            <v>91</v>
          </cell>
          <cell r="J792">
            <v>75</v>
          </cell>
          <cell r="K792">
            <v>69</v>
          </cell>
          <cell r="L792">
            <v>68</v>
          </cell>
          <cell r="M792">
            <v>91</v>
          </cell>
          <cell r="N792">
            <v>74</v>
          </cell>
          <cell r="O792">
            <v>29</v>
          </cell>
          <cell r="P792">
            <v>76</v>
          </cell>
          <cell r="Q792">
            <v>72</v>
          </cell>
          <cell r="R792">
            <v>61</v>
          </cell>
          <cell r="S792">
            <v>85</v>
          </cell>
          <cell r="T792">
            <v>61</v>
          </cell>
          <cell r="U792">
            <v>61</v>
          </cell>
          <cell r="V792">
            <v>72</v>
          </cell>
        </row>
        <row r="793">
          <cell r="A793" t="str">
            <v>Jack Randl</v>
          </cell>
          <cell r="B793">
            <v>36653</v>
          </cell>
          <cell r="C793">
            <v>70</v>
          </cell>
          <cell r="D793">
            <v>190</v>
          </cell>
          <cell r="E793">
            <v>0</v>
          </cell>
          <cell r="F793">
            <v>0</v>
          </cell>
          <cell r="G793">
            <v>73</v>
          </cell>
          <cell r="H793">
            <v>68</v>
          </cell>
          <cell r="I793">
            <v>83</v>
          </cell>
          <cell r="J793">
            <v>62</v>
          </cell>
          <cell r="K793">
            <v>68</v>
          </cell>
          <cell r="L793">
            <v>42</v>
          </cell>
          <cell r="M793">
            <v>41</v>
          </cell>
          <cell r="N793">
            <v>50</v>
          </cell>
          <cell r="O793">
            <v>63</v>
          </cell>
          <cell r="P793">
            <v>49</v>
          </cell>
          <cell r="Q793">
            <v>45</v>
          </cell>
          <cell r="R793">
            <v>60</v>
          </cell>
          <cell r="S793">
            <v>43</v>
          </cell>
          <cell r="T793">
            <v>44</v>
          </cell>
          <cell r="U793">
            <v>44</v>
          </cell>
          <cell r="V793">
            <v>52</v>
          </cell>
        </row>
        <row r="794">
          <cell r="A794" t="str">
            <v>Jack Rathbone</v>
          </cell>
          <cell r="B794">
            <v>36300</v>
          </cell>
          <cell r="C794">
            <v>70</v>
          </cell>
          <cell r="D794">
            <v>185</v>
          </cell>
          <cell r="E794">
            <v>2</v>
          </cell>
          <cell r="F794">
            <v>700000</v>
          </cell>
          <cell r="G794">
            <v>69</v>
          </cell>
          <cell r="H794">
            <v>66</v>
          </cell>
          <cell r="I794">
            <v>76</v>
          </cell>
          <cell r="J794">
            <v>65</v>
          </cell>
          <cell r="K794">
            <v>66</v>
          </cell>
          <cell r="L794">
            <v>72</v>
          </cell>
          <cell r="M794">
            <v>78</v>
          </cell>
          <cell r="N794">
            <v>50</v>
          </cell>
          <cell r="O794">
            <v>25</v>
          </cell>
          <cell r="P794">
            <v>43</v>
          </cell>
          <cell r="Q794">
            <v>42</v>
          </cell>
          <cell r="R794">
            <v>58</v>
          </cell>
          <cell r="S794">
            <v>40</v>
          </cell>
          <cell r="T794">
            <v>44</v>
          </cell>
          <cell r="U794">
            <v>44</v>
          </cell>
          <cell r="V794">
            <v>53</v>
          </cell>
        </row>
        <row r="795">
          <cell r="A795" t="str">
            <v>Jack Roslovic</v>
          </cell>
          <cell r="B795">
            <v>35459</v>
          </cell>
          <cell r="C795">
            <v>73</v>
          </cell>
          <cell r="D795">
            <v>198</v>
          </cell>
          <cell r="E795">
            <v>4</v>
          </cell>
          <cell r="F795">
            <v>2250250</v>
          </cell>
          <cell r="G795">
            <v>59</v>
          </cell>
          <cell r="H795">
            <v>41</v>
          </cell>
          <cell r="I795">
            <v>95</v>
          </cell>
          <cell r="J795">
            <v>83</v>
          </cell>
          <cell r="K795">
            <v>72</v>
          </cell>
          <cell r="L795">
            <v>66</v>
          </cell>
          <cell r="M795">
            <v>98</v>
          </cell>
          <cell r="N795">
            <v>67</v>
          </cell>
          <cell r="O795">
            <v>71</v>
          </cell>
          <cell r="P795">
            <v>66</v>
          </cell>
          <cell r="Q795">
            <v>78</v>
          </cell>
          <cell r="R795">
            <v>61</v>
          </cell>
          <cell r="S795">
            <v>25</v>
          </cell>
          <cell r="T795">
            <v>72</v>
          </cell>
          <cell r="U795">
            <v>74</v>
          </cell>
          <cell r="V795">
            <v>73</v>
          </cell>
        </row>
        <row r="796">
          <cell r="A796" t="str">
            <v>Jack Sparkes</v>
          </cell>
          <cell r="B796">
            <v>37914</v>
          </cell>
          <cell r="C796">
            <v>80</v>
          </cell>
          <cell r="D796">
            <v>240</v>
          </cell>
          <cell r="E796">
            <v>2</v>
          </cell>
          <cell r="F796">
            <v>925000</v>
          </cell>
          <cell r="G796">
            <v>83</v>
          </cell>
          <cell r="H796">
            <v>83</v>
          </cell>
          <cell r="I796">
            <v>35</v>
          </cell>
          <cell r="J796">
            <v>58</v>
          </cell>
          <cell r="K796">
            <v>90</v>
          </cell>
          <cell r="L796">
            <v>62</v>
          </cell>
          <cell r="M796">
            <v>93</v>
          </cell>
          <cell r="N796">
            <v>34</v>
          </cell>
          <cell r="O796">
            <v>25</v>
          </cell>
          <cell r="P796">
            <v>29</v>
          </cell>
          <cell r="Q796">
            <v>32</v>
          </cell>
          <cell r="R796">
            <v>81</v>
          </cell>
          <cell r="S796">
            <v>34</v>
          </cell>
          <cell r="T796">
            <v>57</v>
          </cell>
          <cell r="U796">
            <v>57</v>
          </cell>
          <cell r="V796">
            <v>87</v>
          </cell>
        </row>
        <row r="797">
          <cell r="A797" t="str">
            <v>Jack St. Ivany</v>
          </cell>
          <cell r="B797">
            <v>36363</v>
          </cell>
          <cell r="C797">
            <v>76</v>
          </cell>
          <cell r="D797">
            <v>205</v>
          </cell>
          <cell r="E797">
            <v>6</v>
          </cell>
          <cell r="F797">
            <v>1250000</v>
          </cell>
          <cell r="G797">
            <v>85</v>
          </cell>
          <cell r="H797">
            <v>79</v>
          </cell>
          <cell r="I797">
            <v>75</v>
          </cell>
          <cell r="J797">
            <v>68</v>
          </cell>
          <cell r="K797">
            <v>80</v>
          </cell>
          <cell r="L797">
            <v>69</v>
          </cell>
          <cell r="M797">
            <v>73</v>
          </cell>
          <cell r="N797">
            <v>61</v>
          </cell>
          <cell r="O797">
            <v>25</v>
          </cell>
          <cell r="P797">
            <v>44</v>
          </cell>
          <cell r="Q797">
            <v>47</v>
          </cell>
          <cell r="R797">
            <v>89</v>
          </cell>
          <cell r="S797">
            <v>25</v>
          </cell>
          <cell r="T797">
            <v>47</v>
          </cell>
          <cell r="U797">
            <v>47</v>
          </cell>
          <cell r="V797">
            <v>62</v>
          </cell>
        </row>
        <row r="798">
          <cell r="A798" t="str">
            <v>Jack Studnicka</v>
          </cell>
          <cell r="B798">
            <v>36209</v>
          </cell>
          <cell r="C798">
            <v>73</v>
          </cell>
          <cell r="D798">
            <v>187</v>
          </cell>
          <cell r="E798">
            <v>2</v>
          </cell>
          <cell r="F798">
            <v>800000</v>
          </cell>
          <cell r="G798">
            <v>71</v>
          </cell>
          <cell r="H798">
            <v>69</v>
          </cell>
          <cell r="I798">
            <v>76</v>
          </cell>
          <cell r="J798">
            <v>68</v>
          </cell>
          <cell r="K798">
            <v>69</v>
          </cell>
          <cell r="L798">
            <v>81</v>
          </cell>
          <cell r="M798">
            <v>87</v>
          </cell>
          <cell r="N798">
            <v>61</v>
          </cell>
          <cell r="O798">
            <v>76</v>
          </cell>
          <cell r="P798">
            <v>59</v>
          </cell>
          <cell r="Q798">
            <v>59</v>
          </cell>
          <cell r="R798">
            <v>62</v>
          </cell>
          <cell r="S798">
            <v>56</v>
          </cell>
          <cell r="T798">
            <v>44</v>
          </cell>
          <cell r="U798">
            <v>45</v>
          </cell>
          <cell r="V798">
            <v>63</v>
          </cell>
        </row>
        <row r="799">
          <cell r="A799" t="str">
            <v>Jack Thompson</v>
          </cell>
          <cell r="B799">
            <v>37334</v>
          </cell>
          <cell r="C799">
            <v>73</v>
          </cell>
          <cell r="D799">
            <v>189</v>
          </cell>
          <cell r="E799">
            <v>1</v>
          </cell>
          <cell r="F799">
            <v>828333</v>
          </cell>
          <cell r="G799">
            <v>63</v>
          </cell>
          <cell r="H799">
            <v>41</v>
          </cell>
          <cell r="I799">
            <v>89</v>
          </cell>
          <cell r="J799">
            <v>73</v>
          </cell>
          <cell r="K799">
            <v>69</v>
          </cell>
          <cell r="L799">
            <v>68</v>
          </cell>
          <cell r="M799">
            <v>75</v>
          </cell>
          <cell r="N799">
            <v>66</v>
          </cell>
          <cell r="O799">
            <v>25</v>
          </cell>
          <cell r="P799">
            <v>54</v>
          </cell>
          <cell r="Q799">
            <v>54</v>
          </cell>
          <cell r="R799">
            <v>72</v>
          </cell>
          <cell r="S799">
            <v>25</v>
          </cell>
          <cell r="T799">
            <v>47</v>
          </cell>
          <cell r="U799">
            <v>47</v>
          </cell>
          <cell r="V799">
            <v>63</v>
          </cell>
        </row>
        <row r="800">
          <cell r="A800" t="str">
            <v>Jackson Blake</v>
          </cell>
          <cell r="B800">
            <v>37836</v>
          </cell>
          <cell r="C800">
            <v>71</v>
          </cell>
          <cell r="D800">
            <v>178</v>
          </cell>
          <cell r="E800">
            <v>1</v>
          </cell>
          <cell r="F800">
            <v>905833</v>
          </cell>
          <cell r="G800">
            <v>59</v>
          </cell>
          <cell r="H800">
            <v>40</v>
          </cell>
          <cell r="I800">
            <v>88</v>
          </cell>
          <cell r="J800">
            <v>72</v>
          </cell>
          <cell r="K800">
            <v>64</v>
          </cell>
          <cell r="L800">
            <v>66</v>
          </cell>
          <cell r="M800">
            <v>97</v>
          </cell>
          <cell r="N800">
            <v>75</v>
          </cell>
          <cell r="O800">
            <v>45</v>
          </cell>
          <cell r="P800">
            <v>66</v>
          </cell>
          <cell r="Q800">
            <v>72</v>
          </cell>
          <cell r="R800">
            <v>60</v>
          </cell>
          <cell r="S800">
            <v>25</v>
          </cell>
          <cell r="T800">
            <v>55</v>
          </cell>
          <cell r="U800">
            <v>55</v>
          </cell>
          <cell r="V800">
            <v>70</v>
          </cell>
        </row>
        <row r="801">
          <cell r="A801" t="str">
            <v>Jackson Cates</v>
          </cell>
          <cell r="B801">
            <v>35699</v>
          </cell>
          <cell r="C801">
            <v>72</v>
          </cell>
          <cell r="D801">
            <v>190</v>
          </cell>
          <cell r="E801">
            <v>0</v>
          </cell>
          <cell r="F801">
            <v>0</v>
          </cell>
          <cell r="G801">
            <v>75</v>
          </cell>
          <cell r="H801">
            <v>70</v>
          </cell>
          <cell r="I801">
            <v>88</v>
          </cell>
          <cell r="J801">
            <v>64</v>
          </cell>
          <cell r="K801">
            <v>70</v>
          </cell>
          <cell r="L801">
            <v>73</v>
          </cell>
          <cell r="M801">
            <v>79</v>
          </cell>
          <cell r="N801">
            <v>52</v>
          </cell>
          <cell r="O801">
            <v>65</v>
          </cell>
          <cell r="P801">
            <v>45</v>
          </cell>
          <cell r="Q801">
            <v>54</v>
          </cell>
          <cell r="R801">
            <v>62</v>
          </cell>
          <cell r="S801">
            <v>51</v>
          </cell>
          <cell r="T801">
            <v>44</v>
          </cell>
          <cell r="U801">
            <v>44</v>
          </cell>
          <cell r="V801">
            <v>59</v>
          </cell>
        </row>
        <row r="802">
          <cell r="A802" t="str">
            <v>Jackson Dorrington</v>
          </cell>
          <cell r="B802">
            <v>38090</v>
          </cell>
          <cell r="C802">
            <v>74</v>
          </cell>
          <cell r="D802">
            <v>192</v>
          </cell>
          <cell r="E802">
            <v>3</v>
          </cell>
          <cell r="F802">
            <v>851667</v>
          </cell>
          <cell r="G802">
            <v>68</v>
          </cell>
          <cell r="H802">
            <v>72</v>
          </cell>
          <cell r="I802">
            <v>60</v>
          </cell>
          <cell r="J802">
            <v>61</v>
          </cell>
          <cell r="K802">
            <v>72</v>
          </cell>
          <cell r="L802">
            <v>36</v>
          </cell>
          <cell r="M802">
            <v>34</v>
          </cell>
          <cell r="N802">
            <v>49</v>
          </cell>
          <cell r="O802">
            <v>25</v>
          </cell>
          <cell r="P802">
            <v>36</v>
          </cell>
          <cell r="Q802">
            <v>46</v>
          </cell>
          <cell r="R802">
            <v>57</v>
          </cell>
          <cell r="S802">
            <v>44</v>
          </cell>
          <cell r="T802">
            <v>44</v>
          </cell>
          <cell r="U802">
            <v>44</v>
          </cell>
          <cell r="V802">
            <v>50</v>
          </cell>
        </row>
        <row r="803">
          <cell r="A803" t="str">
            <v>Jackson Edward</v>
          </cell>
          <cell r="B803">
            <v>38044</v>
          </cell>
          <cell r="C803">
            <v>74</v>
          </cell>
          <cell r="D803">
            <v>199</v>
          </cell>
          <cell r="E803">
            <v>2</v>
          </cell>
          <cell r="F803">
            <v>925000</v>
          </cell>
          <cell r="G803">
            <v>77</v>
          </cell>
          <cell r="H803">
            <v>73</v>
          </cell>
          <cell r="I803">
            <v>86</v>
          </cell>
          <cell r="J803">
            <v>62</v>
          </cell>
          <cell r="K803">
            <v>73</v>
          </cell>
          <cell r="L803">
            <v>52</v>
          </cell>
          <cell r="M803">
            <v>54</v>
          </cell>
          <cell r="N803">
            <v>47</v>
          </cell>
          <cell r="O803">
            <v>25</v>
          </cell>
          <cell r="P803">
            <v>39</v>
          </cell>
          <cell r="Q803">
            <v>40</v>
          </cell>
          <cell r="R803">
            <v>61</v>
          </cell>
          <cell r="S803">
            <v>38</v>
          </cell>
          <cell r="T803">
            <v>44</v>
          </cell>
          <cell r="U803">
            <v>44</v>
          </cell>
          <cell r="V803">
            <v>52</v>
          </cell>
        </row>
        <row r="804">
          <cell r="A804" t="str">
            <v>Jackson LaCombe</v>
          </cell>
          <cell r="B804">
            <v>36900</v>
          </cell>
          <cell r="C804">
            <v>74</v>
          </cell>
          <cell r="D804">
            <v>205</v>
          </cell>
          <cell r="E804">
            <v>6</v>
          </cell>
          <cell r="F804">
            <v>2200000</v>
          </cell>
          <cell r="G804">
            <v>73</v>
          </cell>
          <cell r="H804">
            <v>44</v>
          </cell>
          <cell r="I804">
            <v>88</v>
          </cell>
          <cell r="J804">
            <v>84</v>
          </cell>
          <cell r="K804">
            <v>76</v>
          </cell>
          <cell r="L804">
            <v>85</v>
          </cell>
          <cell r="M804">
            <v>92</v>
          </cell>
          <cell r="N804">
            <v>78</v>
          </cell>
          <cell r="O804">
            <v>25</v>
          </cell>
          <cell r="P804">
            <v>68</v>
          </cell>
          <cell r="Q804">
            <v>60</v>
          </cell>
          <cell r="R804">
            <v>87</v>
          </cell>
          <cell r="S804">
            <v>25</v>
          </cell>
          <cell r="T804">
            <v>60</v>
          </cell>
          <cell r="U804">
            <v>60</v>
          </cell>
          <cell r="V804">
            <v>74</v>
          </cell>
        </row>
        <row r="805">
          <cell r="A805" t="str">
            <v>Jacob Bernard-Docker</v>
          </cell>
          <cell r="B805">
            <v>36707</v>
          </cell>
          <cell r="C805">
            <v>73</v>
          </cell>
          <cell r="D805">
            <v>198</v>
          </cell>
          <cell r="E805">
            <v>1</v>
          </cell>
          <cell r="F805">
            <v>805000</v>
          </cell>
          <cell r="G805">
            <v>71</v>
          </cell>
          <cell r="H805">
            <v>56</v>
          </cell>
          <cell r="I805">
            <v>87</v>
          </cell>
          <cell r="J805">
            <v>71</v>
          </cell>
          <cell r="K805">
            <v>73</v>
          </cell>
          <cell r="L805">
            <v>62</v>
          </cell>
          <cell r="M805">
            <v>60</v>
          </cell>
          <cell r="N805">
            <v>60</v>
          </cell>
          <cell r="O805">
            <v>25</v>
          </cell>
          <cell r="P805">
            <v>51</v>
          </cell>
          <cell r="Q805">
            <v>48</v>
          </cell>
          <cell r="R805">
            <v>69</v>
          </cell>
          <cell r="S805">
            <v>25</v>
          </cell>
          <cell r="T805">
            <v>59</v>
          </cell>
          <cell r="U805">
            <v>59</v>
          </cell>
          <cell r="V805">
            <v>59</v>
          </cell>
        </row>
        <row r="806">
          <cell r="A806" t="str">
            <v>Jacob Bryson</v>
          </cell>
          <cell r="B806">
            <v>35752</v>
          </cell>
          <cell r="C806">
            <v>69</v>
          </cell>
          <cell r="D806">
            <v>177</v>
          </cell>
          <cell r="E806">
            <v>6</v>
          </cell>
          <cell r="F806">
            <v>1750000</v>
          </cell>
          <cell r="G806">
            <v>61</v>
          </cell>
          <cell r="H806">
            <v>40</v>
          </cell>
          <cell r="I806">
            <v>92</v>
          </cell>
          <cell r="J806">
            <v>71</v>
          </cell>
          <cell r="K806">
            <v>62</v>
          </cell>
          <cell r="L806">
            <v>64</v>
          </cell>
          <cell r="M806">
            <v>65</v>
          </cell>
          <cell r="N806">
            <v>61</v>
          </cell>
          <cell r="O806">
            <v>25</v>
          </cell>
          <cell r="P806">
            <v>51</v>
          </cell>
          <cell r="Q806">
            <v>47</v>
          </cell>
          <cell r="R806">
            <v>79</v>
          </cell>
          <cell r="S806">
            <v>25</v>
          </cell>
          <cell r="T806">
            <v>64</v>
          </cell>
          <cell r="U806">
            <v>64</v>
          </cell>
          <cell r="V806">
            <v>60</v>
          </cell>
        </row>
        <row r="807">
          <cell r="A807" t="str">
            <v>Jacob Doty</v>
          </cell>
          <cell r="B807">
            <v>34139</v>
          </cell>
          <cell r="C807">
            <v>75</v>
          </cell>
          <cell r="D807">
            <v>220</v>
          </cell>
          <cell r="E807">
            <v>0</v>
          </cell>
          <cell r="F807">
            <v>0</v>
          </cell>
          <cell r="G807">
            <v>75</v>
          </cell>
          <cell r="H807">
            <v>82</v>
          </cell>
          <cell r="I807">
            <v>60</v>
          </cell>
          <cell r="J807">
            <v>62</v>
          </cell>
          <cell r="K807">
            <v>82</v>
          </cell>
          <cell r="L807">
            <v>48</v>
          </cell>
          <cell r="M807">
            <v>49</v>
          </cell>
          <cell r="N807">
            <v>48</v>
          </cell>
          <cell r="O807">
            <v>60</v>
          </cell>
          <cell r="P807">
            <v>45</v>
          </cell>
          <cell r="Q807">
            <v>46</v>
          </cell>
          <cell r="R807">
            <v>61</v>
          </cell>
          <cell r="S807">
            <v>44</v>
          </cell>
          <cell r="T807">
            <v>44</v>
          </cell>
          <cell r="U807">
            <v>44</v>
          </cell>
          <cell r="V807">
            <v>52</v>
          </cell>
        </row>
        <row r="808">
          <cell r="A808" t="str">
            <v>Jacob Gaucher</v>
          </cell>
          <cell r="B808">
            <v>36959</v>
          </cell>
          <cell r="C808">
            <v>75</v>
          </cell>
          <cell r="D808">
            <v>185</v>
          </cell>
          <cell r="E808">
            <v>0</v>
          </cell>
          <cell r="F808">
            <v>0</v>
          </cell>
          <cell r="G808">
            <v>74</v>
          </cell>
          <cell r="H808">
            <v>71</v>
          </cell>
          <cell r="I808">
            <v>80</v>
          </cell>
          <cell r="J808">
            <v>73</v>
          </cell>
          <cell r="K808">
            <v>71</v>
          </cell>
          <cell r="L808">
            <v>83</v>
          </cell>
          <cell r="M808">
            <v>90</v>
          </cell>
          <cell r="N808">
            <v>59</v>
          </cell>
          <cell r="O808">
            <v>74</v>
          </cell>
          <cell r="P808">
            <v>53</v>
          </cell>
          <cell r="Q808">
            <v>60</v>
          </cell>
          <cell r="R808">
            <v>63</v>
          </cell>
          <cell r="S808">
            <v>57</v>
          </cell>
          <cell r="T808">
            <v>44</v>
          </cell>
          <cell r="U808">
            <v>44</v>
          </cell>
          <cell r="V808">
            <v>63</v>
          </cell>
        </row>
        <row r="809">
          <cell r="A809" t="str">
            <v>Jacob Hayhurst</v>
          </cell>
          <cell r="B809">
            <v>35450</v>
          </cell>
          <cell r="C809">
            <v>68</v>
          </cell>
          <cell r="D809">
            <v>166</v>
          </cell>
          <cell r="E809">
            <v>0</v>
          </cell>
          <cell r="F809">
            <v>0</v>
          </cell>
          <cell r="G809">
            <v>68</v>
          </cell>
          <cell r="H809">
            <v>58</v>
          </cell>
          <cell r="I809">
            <v>91</v>
          </cell>
          <cell r="J809">
            <v>65</v>
          </cell>
          <cell r="K809">
            <v>58</v>
          </cell>
          <cell r="L809">
            <v>61</v>
          </cell>
          <cell r="M809">
            <v>65</v>
          </cell>
          <cell r="N809">
            <v>49</v>
          </cell>
          <cell r="O809">
            <v>61</v>
          </cell>
          <cell r="P809">
            <v>47</v>
          </cell>
          <cell r="Q809">
            <v>46</v>
          </cell>
          <cell r="R809">
            <v>57</v>
          </cell>
          <cell r="S809">
            <v>44</v>
          </cell>
          <cell r="T809">
            <v>46</v>
          </cell>
          <cell r="U809">
            <v>46</v>
          </cell>
          <cell r="V809">
            <v>63</v>
          </cell>
        </row>
        <row r="810">
          <cell r="A810" t="str">
            <v>Jacob Julien</v>
          </cell>
          <cell r="B810">
            <v>38242</v>
          </cell>
          <cell r="C810">
            <v>76</v>
          </cell>
          <cell r="D810">
            <v>181</v>
          </cell>
          <cell r="E810">
            <v>3</v>
          </cell>
          <cell r="F810">
            <v>875000</v>
          </cell>
          <cell r="G810">
            <v>55</v>
          </cell>
          <cell r="H810">
            <v>50</v>
          </cell>
          <cell r="I810">
            <v>78</v>
          </cell>
          <cell r="J810">
            <v>76</v>
          </cell>
          <cell r="K810">
            <v>70</v>
          </cell>
          <cell r="L810">
            <v>82</v>
          </cell>
          <cell r="M810">
            <v>95</v>
          </cell>
          <cell r="N810">
            <v>75</v>
          </cell>
          <cell r="O810">
            <v>70</v>
          </cell>
          <cell r="P810">
            <v>70</v>
          </cell>
          <cell r="Q810">
            <v>66</v>
          </cell>
          <cell r="R810">
            <v>57</v>
          </cell>
          <cell r="S810">
            <v>69</v>
          </cell>
          <cell r="T810">
            <v>50</v>
          </cell>
          <cell r="U810">
            <v>50</v>
          </cell>
          <cell r="V810">
            <v>90</v>
          </cell>
        </row>
        <row r="811">
          <cell r="A811" t="str">
            <v>Jacob Larsson</v>
          </cell>
          <cell r="B811">
            <v>35549</v>
          </cell>
          <cell r="C811">
            <v>74</v>
          </cell>
          <cell r="D811">
            <v>193</v>
          </cell>
          <cell r="E811">
            <v>6</v>
          </cell>
          <cell r="F811">
            <v>875000</v>
          </cell>
          <cell r="G811">
            <v>76</v>
          </cell>
          <cell r="H811">
            <v>74</v>
          </cell>
          <cell r="I811">
            <v>76</v>
          </cell>
          <cell r="J811">
            <v>65</v>
          </cell>
          <cell r="K811">
            <v>72</v>
          </cell>
          <cell r="L811">
            <v>71</v>
          </cell>
          <cell r="M811">
            <v>76</v>
          </cell>
          <cell r="N811">
            <v>60</v>
          </cell>
          <cell r="O811">
            <v>25</v>
          </cell>
          <cell r="P811">
            <v>53</v>
          </cell>
          <cell r="Q811">
            <v>48</v>
          </cell>
          <cell r="R811">
            <v>69</v>
          </cell>
          <cell r="S811">
            <v>43</v>
          </cell>
          <cell r="T811">
            <v>66</v>
          </cell>
          <cell r="U811">
            <v>66</v>
          </cell>
          <cell r="V811">
            <v>63</v>
          </cell>
        </row>
        <row r="812">
          <cell r="A812" t="str">
            <v>Jacob MacDonald</v>
          </cell>
          <cell r="B812">
            <v>34026</v>
          </cell>
          <cell r="C812">
            <v>72</v>
          </cell>
          <cell r="D812">
            <v>208</v>
          </cell>
          <cell r="E812">
            <v>6</v>
          </cell>
          <cell r="F812">
            <v>700000</v>
          </cell>
          <cell r="G812">
            <v>76</v>
          </cell>
          <cell r="H812">
            <v>74</v>
          </cell>
          <cell r="I812">
            <v>79</v>
          </cell>
          <cell r="J812">
            <v>70</v>
          </cell>
          <cell r="K812">
            <v>74</v>
          </cell>
          <cell r="L812">
            <v>76</v>
          </cell>
          <cell r="M812">
            <v>79</v>
          </cell>
          <cell r="N812">
            <v>64</v>
          </cell>
          <cell r="O812">
            <v>25</v>
          </cell>
          <cell r="P812">
            <v>49</v>
          </cell>
          <cell r="Q812">
            <v>65</v>
          </cell>
          <cell r="R812">
            <v>65</v>
          </cell>
          <cell r="S812">
            <v>62</v>
          </cell>
          <cell r="T812">
            <v>44</v>
          </cell>
          <cell r="U812">
            <v>44</v>
          </cell>
          <cell r="V812">
            <v>67</v>
          </cell>
        </row>
        <row r="813">
          <cell r="A813" t="str">
            <v>Jacob Melanson</v>
          </cell>
          <cell r="B813">
            <v>37733</v>
          </cell>
          <cell r="C813">
            <v>72</v>
          </cell>
          <cell r="D813">
            <v>207</v>
          </cell>
          <cell r="E813">
            <v>2</v>
          </cell>
          <cell r="F813">
            <v>1014000</v>
          </cell>
          <cell r="G813">
            <v>72</v>
          </cell>
          <cell r="H813">
            <v>74</v>
          </cell>
          <cell r="I813">
            <v>68</v>
          </cell>
          <cell r="J813">
            <v>71</v>
          </cell>
          <cell r="K813">
            <v>74</v>
          </cell>
          <cell r="L813">
            <v>59</v>
          </cell>
          <cell r="M813">
            <v>61</v>
          </cell>
          <cell r="N813">
            <v>53</v>
          </cell>
          <cell r="O813">
            <v>50</v>
          </cell>
          <cell r="P813">
            <v>46</v>
          </cell>
          <cell r="Q813">
            <v>56</v>
          </cell>
          <cell r="R813">
            <v>60</v>
          </cell>
          <cell r="S813">
            <v>53</v>
          </cell>
          <cell r="T813">
            <v>44</v>
          </cell>
          <cell r="U813">
            <v>44</v>
          </cell>
          <cell r="V813">
            <v>57</v>
          </cell>
        </row>
        <row r="814">
          <cell r="A814" t="str">
            <v>Jacob Middleton</v>
          </cell>
          <cell r="B814">
            <v>35066</v>
          </cell>
          <cell r="C814">
            <v>75</v>
          </cell>
          <cell r="D814">
            <v>212</v>
          </cell>
          <cell r="E814">
            <v>2</v>
          </cell>
          <cell r="F814">
            <v>2450000</v>
          </cell>
          <cell r="G814">
            <v>81</v>
          </cell>
          <cell r="H814">
            <v>78</v>
          </cell>
          <cell r="I814">
            <v>74</v>
          </cell>
          <cell r="J814">
            <v>77</v>
          </cell>
          <cell r="K814">
            <v>80</v>
          </cell>
          <cell r="L814">
            <v>78</v>
          </cell>
          <cell r="M814">
            <v>90</v>
          </cell>
          <cell r="N814">
            <v>59</v>
          </cell>
          <cell r="O814">
            <v>25</v>
          </cell>
          <cell r="P814">
            <v>51</v>
          </cell>
          <cell r="Q814">
            <v>48</v>
          </cell>
          <cell r="R814">
            <v>88</v>
          </cell>
          <cell r="S814">
            <v>25</v>
          </cell>
          <cell r="T814">
            <v>69</v>
          </cell>
          <cell r="U814">
            <v>66</v>
          </cell>
          <cell r="V814">
            <v>53</v>
          </cell>
        </row>
        <row r="815">
          <cell r="A815" t="str">
            <v>Jacob Moverare</v>
          </cell>
          <cell r="B815">
            <v>36038</v>
          </cell>
          <cell r="C815">
            <v>75</v>
          </cell>
          <cell r="D815">
            <v>210</v>
          </cell>
          <cell r="E815">
            <v>6</v>
          </cell>
          <cell r="F815">
            <v>775000</v>
          </cell>
          <cell r="G815">
            <v>67</v>
          </cell>
          <cell r="H815">
            <v>43</v>
          </cell>
          <cell r="I815">
            <v>93</v>
          </cell>
          <cell r="J815">
            <v>68</v>
          </cell>
          <cell r="K815">
            <v>79</v>
          </cell>
          <cell r="L815">
            <v>58</v>
          </cell>
          <cell r="M815">
            <v>77</v>
          </cell>
          <cell r="N815">
            <v>59</v>
          </cell>
          <cell r="O815">
            <v>25</v>
          </cell>
          <cell r="P815">
            <v>51</v>
          </cell>
          <cell r="Q815">
            <v>47</v>
          </cell>
          <cell r="R815">
            <v>70</v>
          </cell>
          <cell r="S815">
            <v>25</v>
          </cell>
          <cell r="T815">
            <v>56</v>
          </cell>
          <cell r="U815">
            <v>56</v>
          </cell>
          <cell r="V815">
            <v>59</v>
          </cell>
        </row>
        <row r="816">
          <cell r="A816" t="str">
            <v>Jacob Murray</v>
          </cell>
          <cell r="B816">
            <v>37357</v>
          </cell>
          <cell r="C816">
            <v>75</v>
          </cell>
          <cell r="D816">
            <v>204</v>
          </cell>
          <cell r="E816">
            <v>1</v>
          </cell>
          <cell r="F816">
            <v>700000</v>
          </cell>
          <cell r="G816">
            <v>79</v>
          </cell>
          <cell r="H816">
            <v>76</v>
          </cell>
          <cell r="I816">
            <v>87</v>
          </cell>
          <cell r="J816">
            <v>67</v>
          </cell>
          <cell r="K816">
            <v>76</v>
          </cell>
          <cell r="L816">
            <v>50</v>
          </cell>
          <cell r="M816">
            <v>53</v>
          </cell>
          <cell r="N816">
            <v>41</v>
          </cell>
          <cell r="O816">
            <v>25</v>
          </cell>
          <cell r="P816">
            <v>28</v>
          </cell>
          <cell r="Q816">
            <v>39</v>
          </cell>
          <cell r="R816">
            <v>61</v>
          </cell>
          <cell r="S816">
            <v>37</v>
          </cell>
          <cell r="T816">
            <v>47</v>
          </cell>
          <cell r="U816">
            <v>47</v>
          </cell>
          <cell r="V816">
            <v>77</v>
          </cell>
        </row>
        <row r="817">
          <cell r="A817" t="str">
            <v>Jacob Perreault</v>
          </cell>
          <cell r="B817">
            <v>37361</v>
          </cell>
          <cell r="C817">
            <v>72</v>
          </cell>
          <cell r="D817">
            <v>196</v>
          </cell>
          <cell r="E817">
            <v>1</v>
          </cell>
          <cell r="F817">
            <v>700000</v>
          </cell>
          <cell r="G817">
            <v>72</v>
          </cell>
          <cell r="H817">
            <v>71</v>
          </cell>
          <cell r="I817">
            <v>74</v>
          </cell>
          <cell r="J817">
            <v>64</v>
          </cell>
          <cell r="K817">
            <v>71</v>
          </cell>
          <cell r="L817">
            <v>61</v>
          </cell>
          <cell r="M817">
            <v>64</v>
          </cell>
          <cell r="N817">
            <v>52</v>
          </cell>
          <cell r="O817">
            <v>50</v>
          </cell>
          <cell r="P817">
            <v>53</v>
          </cell>
          <cell r="Q817">
            <v>46</v>
          </cell>
          <cell r="R817">
            <v>60</v>
          </cell>
          <cell r="S817">
            <v>44</v>
          </cell>
          <cell r="T817">
            <v>44</v>
          </cell>
          <cell r="U817">
            <v>44</v>
          </cell>
          <cell r="V817">
            <v>54</v>
          </cell>
        </row>
        <row r="818">
          <cell r="A818" t="str">
            <v>Jacob Peterson</v>
          </cell>
          <cell r="B818">
            <v>36360</v>
          </cell>
          <cell r="C818">
            <v>73</v>
          </cell>
          <cell r="D818">
            <v>172</v>
          </cell>
          <cell r="E818">
            <v>5</v>
          </cell>
          <cell r="F818">
            <v>950000</v>
          </cell>
          <cell r="G818">
            <v>68</v>
          </cell>
          <cell r="H818">
            <v>61</v>
          </cell>
          <cell r="I818">
            <v>92</v>
          </cell>
          <cell r="J818">
            <v>81</v>
          </cell>
          <cell r="K818">
            <v>63</v>
          </cell>
          <cell r="L818">
            <v>66</v>
          </cell>
          <cell r="M818">
            <v>72</v>
          </cell>
          <cell r="N818">
            <v>58</v>
          </cell>
          <cell r="O818">
            <v>77</v>
          </cell>
          <cell r="P818">
            <v>56</v>
          </cell>
          <cell r="Q818">
            <v>58</v>
          </cell>
          <cell r="R818">
            <v>62</v>
          </cell>
          <cell r="S818">
            <v>56</v>
          </cell>
          <cell r="T818">
            <v>46</v>
          </cell>
          <cell r="U818">
            <v>47</v>
          </cell>
          <cell r="V818">
            <v>74</v>
          </cell>
        </row>
        <row r="819">
          <cell r="A819" t="str">
            <v>Jacob Quillan</v>
          </cell>
          <cell r="B819">
            <v>37289</v>
          </cell>
          <cell r="C819">
            <v>73</v>
          </cell>
          <cell r="D819">
            <v>204</v>
          </cell>
          <cell r="E819">
            <v>1</v>
          </cell>
          <cell r="F819">
            <v>875000</v>
          </cell>
          <cell r="G819">
            <v>77</v>
          </cell>
          <cell r="H819">
            <v>74</v>
          </cell>
          <cell r="I819">
            <v>84</v>
          </cell>
          <cell r="J819">
            <v>67</v>
          </cell>
          <cell r="K819">
            <v>74</v>
          </cell>
          <cell r="L819">
            <v>78</v>
          </cell>
          <cell r="M819">
            <v>83</v>
          </cell>
          <cell r="N819">
            <v>61</v>
          </cell>
          <cell r="O819">
            <v>76</v>
          </cell>
          <cell r="P819">
            <v>55</v>
          </cell>
          <cell r="Q819">
            <v>63</v>
          </cell>
          <cell r="R819">
            <v>65</v>
          </cell>
          <cell r="S819">
            <v>60</v>
          </cell>
          <cell r="T819">
            <v>44</v>
          </cell>
          <cell r="U819">
            <v>44</v>
          </cell>
          <cell r="V819">
            <v>65</v>
          </cell>
        </row>
        <row r="820">
          <cell r="A820" t="str">
            <v>Jacob Trouba</v>
          </cell>
          <cell r="B820">
            <v>34391</v>
          </cell>
          <cell r="C820">
            <v>75</v>
          </cell>
          <cell r="D820">
            <v>212</v>
          </cell>
          <cell r="E820">
            <v>2</v>
          </cell>
          <cell r="F820">
            <v>8000000</v>
          </cell>
          <cell r="G820">
            <v>86</v>
          </cell>
          <cell r="H820">
            <v>79</v>
          </cell>
          <cell r="I820">
            <v>76</v>
          </cell>
          <cell r="J820">
            <v>82</v>
          </cell>
          <cell r="K820">
            <v>80</v>
          </cell>
          <cell r="L820">
            <v>81</v>
          </cell>
          <cell r="M820">
            <v>94</v>
          </cell>
          <cell r="N820">
            <v>61</v>
          </cell>
          <cell r="O820">
            <v>25</v>
          </cell>
          <cell r="P820">
            <v>52</v>
          </cell>
          <cell r="Q820">
            <v>47</v>
          </cell>
          <cell r="R820">
            <v>94</v>
          </cell>
          <cell r="S820">
            <v>25</v>
          </cell>
          <cell r="T820">
            <v>81</v>
          </cell>
          <cell r="U820">
            <v>85</v>
          </cell>
          <cell r="V820">
            <v>66</v>
          </cell>
        </row>
        <row r="821">
          <cell r="A821" t="str">
            <v>Jaden Schwartz</v>
          </cell>
          <cell r="B821">
            <v>33780</v>
          </cell>
          <cell r="C821">
            <v>70</v>
          </cell>
          <cell r="D821">
            <v>185</v>
          </cell>
          <cell r="E821">
            <v>2</v>
          </cell>
          <cell r="F821">
            <v>5500000</v>
          </cell>
          <cell r="G821">
            <v>65</v>
          </cell>
          <cell r="H821">
            <v>41</v>
          </cell>
          <cell r="I821">
            <v>90</v>
          </cell>
          <cell r="J821">
            <v>75</v>
          </cell>
          <cell r="K821">
            <v>66</v>
          </cell>
          <cell r="L821">
            <v>77</v>
          </cell>
          <cell r="M821">
            <v>98</v>
          </cell>
          <cell r="N821">
            <v>79</v>
          </cell>
          <cell r="O821">
            <v>47</v>
          </cell>
          <cell r="P821">
            <v>73</v>
          </cell>
          <cell r="Q821">
            <v>83</v>
          </cell>
          <cell r="R821">
            <v>67</v>
          </cell>
          <cell r="S821">
            <v>25</v>
          </cell>
          <cell r="T821">
            <v>80</v>
          </cell>
          <cell r="U821">
            <v>86</v>
          </cell>
          <cell r="V821">
            <v>77</v>
          </cell>
        </row>
        <row r="822">
          <cell r="A822" t="str">
            <v>Jagger Firkus</v>
          </cell>
          <cell r="B822">
            <v>38106</v>
          </cell>
          <cell r="C822">
            <v>71</v>
          </cell>
          <cell r="D822">
            <v>163</v>
          </cell>
          <cell r="E822">
            <v>2</v>
          </cell>
          <cell r="F822">
            <v>925000</v>
          </cell>
          <cell r="G822">
            <v>69</v>
          </cell>
          <cell r="H822">
            <v>60</v>
          </cell>
          <cell r="I822">
            <v>90</v>
          </cell>
          <cell r="J822">
            <v>66</v>
          </cell>
          <cell r="K822">
            <v>60</v>
          </cell>
          <cell r="L822">
            <v>79</v>
          </cell>
          <cell r="M822">
            <v>84</v>
          </cell>
          <cell r="N822">
            <v>59</v>
          </cell>
          <cell r="O822">
            <v>50</v>
          </cell>
          <cell r="P822">
            <v>56</v>
          </cell>
          <cell r="Q822">
            <v>58</v>
          </cell>
          <cell r="R822">
            <v>60</v>
          </cell>
          <cell r="S822">
            <v>55</v>
          </cell>
          <cell r="T822">
            <v>44</v>
          </cell>
          <cell r="U822">
            <v>44</v>
          </cell>
          <cell r="V822">
            <v>62</v>
          </cell>
        </row>
        <row r="823">
          <cell r="A823" t="str">
            <v>Jagger Joshua</v>
          </cell>
          <cell r="B823">
            <v>36248</v>
          </cell>
          <cell r="C823">
            <v>75</v>
          </cell>
          <cell r="D823">
            <v>210</v>
          </cell>
          <cell r="E823">
            <v>0</v>
          </cell>
          <cell r="F823">
            <v>0</v>
          </cell>
          <cell r="G823">
            <v>67</v>
          </cell>
          <cell r="H823">
            <v>79</v>
          </cell>
          <cell r="I823">
            <v>39</v>
          </cell>
          <cell r="J823">
            <v>62</v>
          </cell>
          <cell r="K823">
            <v>79</v>
          </cell>
          <cell r="L823">
            <v>42</v>
          </cell>
          <cell r="M823">
            <v>41</v>
          </cell>
          <cell r="N823">
            <v>50</v>
          </cell>
          <cell r="O823">
            <v>50</v>
          </cell>
          <cell r="P823">
            <v>49</v>
          </cell>
          <cell r="Q823">
            <v>45</v>
          </cell>
          <cell r="R823">
            <v>57</v>
          </cell>
          <cell r="S823">
            <v>43</v>
          </cell>
          <cell r="T823">
            <v>44</v>
          </cell>
          <cell r="U823">
            <v>44</v>
          </cell>
          <cell r="V823">
            <v>50</v>
          </cell>
        </row>
        <row r="824">
          <cell r="A824" t="str">
            <v>Jake Bean</v>
          </cell>
          <cell r="B824">
            <v>35955</v>
          </cell>
          <cell r="C824">
            <v>73</v>
          </cell>
          <cell r="D824">
            <v>191</v>
          </cell>
          <cell r="E824">
            <v>6</v>
          </cell>
          <cell r="F824">
            <v>1500000</v>
          </cell>
          <cell r="G824">
            <v>61</v>
          </cell>
          <cell r="H824">
            <v>41</v>
          </cell>
          <cell r="I824">
            <v>95</v>
          </cell>
          <cell r="J824">
            <v>75</v>
          </cell>
          <cell r="K824">
            <v>71</v>
          </cell>
          <cell r="L824">
            <v>66</v>
          </cell>
          <cell r="M824">
            <v>81</v>
          </cell>
          <cell r="N824">
            <v>59</v>
          </cell>
          <cell r="O824">
            <v>25</v>
          </cell>
          <cell r="P824">
            <v>47</v>
          </cell>
          <cell r="Q824">
            <v>48</v>
          </cell>
          <cell r="R824">
            <v>68</v>
          </cell>
          <cell r="S824">
            <v>25</v>
          </cell>
          <cell r="T824">
            <v>65</v>
          </cell>
          <cell r="U824">
            <v>66</v>
          </cell>
          <cell r="V824">
            <v>59</v>
          </cell>
        </row>
        <row r="825">
          <cell r="A825" t="str">
            <v>Jake Bischoff</v>
          </cell>
          <cell r="B825">
            <v>34540</v>
          </cell>
          <cell r="C825">
            <v>73</v>
          </cell>
          <cell r="D825">
            <v>190</v>
          </cell>
          <cell r="E825">
            <v>0</v>
          </cell>
          <cell r="F825">
            <v>0</v>
          </cell>
          <cell r="G825">
            <v>76</v>
          </cell>
          <cell r="H825">
            <v>71</v>
          </cell>
          <cell r="I825">
            <v>86</v>
          </cell>
          <cell r="J825">
            <v>65</v>
          </cell>
          <cell r="K825">
            <v>71</v>
          </cell>
          <cell r="L825">
            <v>71</v>
          </cell>
          <cell r="M825">
            <v>76</v>
          </cell>
          <cell r="N825">
            <v>51</v>
          </cell>
          <cell r="O825">
            <v>25</v>
          </cell>
          <cell r="P825">
            <v>46</v>
          </cell>
          <cell r="Q825">
            <v>41</v>
          </cell>
          <cell r="R825">
            <v>62</v>
          </cell>
          <cell r="S825">
            <v>39</v>
          </cell>
          <cell r="T825">
            <v>44</v>
          </cell>
          <cell r="U825">
            <v>44</v>
          </cell>
          <cell r="V825">
            <v>55</v>
          </cell>
        </row>
        <row r="826">
          <cell r="A826" t="str">
            <v>Jake Chiasson</v>
          </cell>
          <cell r="B826">
            <v>37764</v>
          </cell>
          <cell r="C826">
            <v>74</v>
          </cell>
          <cell r="D826">
            <v>181</v>
          </cell>
          <cell r="E826">
            <v>1</v>
          </cell>
          <cell r="F826">
            <v>843333</v>
          </cell>
          <cell r="G826">
            <v>76</v>
          </cell>
          <cell r="H826">
            <v>69</v>
          </cell>
          <cell r="I826">
            <v>92</v>
          </cell>
          <cell r="J826">
            <v>60</v>
          </cell>
          <cell r="K826">
            <v>69</v>
          </cell>
          <cell r="L826">
            <v>38</v>
          </cell>
          <cell r="M826">
            <v>37</v>
          </cell>
          <cell r="N826">
            <v>44</v>
          </cell>
          <cell r="O826">
            <v>50</v>
          </cell>
          <cell r="P826">
            <v>38</v>
          </cell>
          <cell r="Q826">
            <v>44</v>
          </cell>
          <cell r="R826">
            <v>60</v>
          </cell>
          <cell r="S826">
            <v>42</v>
          </cell>
          <cell r="T826">
            <v>44</v>
          </cell>
          <cell r="U826">
            <v>44</v>
          </cell>
          <cell r="V826">
            <v>50</v>
          </cell>
        </row>
        <row r="827">
          <cell r="A827" t="str">
            <v>Jake Christiansen</v>
          </cell>
          <cell r="B827">
            <v>36415</v>
          </cell>
          <cell r="C827">
            <v>72</v>
          </cell>
          <cell r="D827">
            <v>197</v>
          </cell>
          <cell r="E827">
            <v>4</v>
          </cell>
          <cell r="F827">
            <v>1100000</v>
          </cell>
          <cell r="G827">
            <v>69</v>
          </cell>
          <cell r="H827">
            <v>53</v>
          </cell>
          <cell r="I827">
            <v>94</v>
          </cell>
          <cell r="J827">
            <v>69</v>
          </cell>
          <cell r="K827">
            <v>72</v>
          </cell>
          <cell r="L827">
            <v>60</v>
          </cell>
          <cell r="M827">
            <v>85</v>
          </cell>
          <cell r="N827">
            <v>60</v>
          </cell>
          <cell r="O827">
            <v>25</v>
          </cell>
          <cell r="P827">
            <v>49</v>
          </cell>
          <cell r="Q827">
            <v>47</v>
          </cell>
          <cell r="R827">
            <v>72</v>
          </cell>
          <cell r="S827">
            <v>25</v>
          </cell>
          <cell r="T827">
            <v>57</v>
          </cell>
          <cell r="U827">
            <v>57</v>
          </cell>
          <cell r="V827">
            <v>59</v>
          </cell>
        </row>
        <row r="828">
          <cell r="A828" t="str">
            <v>Jake DeBrusk</v>
          </cell>
          <cell r="B828">
            <v>35355</v>
          </cell>
          <cell r="C828">
            <v>73</v>
          </cell>
          <cell r="D828">
            <v>198</v>
          </cell>
          <cell r="E828">
            <v>2</v>
          </cell>
          <cell r="F828">
            <v>6000000</v>
          </cell>
          <cell r="G828">
            <v>77</v>
          </cell>
          <cell r="H828">
            <v>44</v>
          </cell>
          <cell r="I828">
            <v>92</v>
          </cell>
          <cell r="J828">
            <v>81</v>
          </cell>
          <cell r="K828">
            <v>72</v>
          </cell>
          <cell r="L828">
            <v>74</v>
          </cell>
          <cell r="M828">
            <v>99</v>
          </cell>
          <cell r="N828">
            <v>80</v>
          </cell>
          <cell r="O828">
            <v>36</v>
          </cell>
          <cell r="P828">
            <v>69</v>
          </cell>
          <cell r="Q828">
            <v>85</v>
          </cell>
          <cell r="R828">
            <v>64</v>
          </cell>
          <cell r="S828">
            <v>68</v>
          </cell>
          <cell r="T828">
            <v>73</v>
          </cell>
          <cell r="U828">
            <v>78</v>
          </cell>
          <cell r="V828">
            <v>79</v>
          </cell>
        </row>
        <row r="829">
          <cell r="A829" t="str">
            <v>Jake Evans</v>
          </cell>
          <cell r="B829">
            <v>35218</v>
          </cell>
          <cell r="C829">
            <v>72</v>
          </cell>
          <cell r="D829">
            <v>190</v>
          </cell>
          <cell r="E829">
            <v>1</v>
          </cell>
          <cell r="F829">
            <v>1700000</v>
          </cell>
          <cell r="G829">
            <v>80</v>
          </cell>
          <cell r="H829">
            <v>44</v>
          </cell>
          <cell r="I829">
            <v>95</v>
          </cell>
          <cell r="J829">
            <v>88</v>
          </cell>
          <cell r="K829">
            <v>70</v>
          </cell>
          <cell r="L829">
            <v>70</v>
          </cell>
          <cell r="M829">
            <v>99</v>
          </cell>
          <cell r="N829">
            <v>63</v>
          </cell>
          <cell r="O829">
            <v>93</v>
          </cell>
          <cell r="P829">
            <v>73</v>
          </cell>
          <cell r="Q829">
            <v>70</v>
          </cell>
          <cell r="R829">
            <v>87</v>
          </cell>
          <cell r="S829">
            <v>25</v>
          </cell>
          <cell r="T829">
            <v>67</v>
          </cell>
          <cell r="U829">
            <v>68</v>
          </cell>
          <cell r="V829">
            <v>76</v>
          </cell>
        </row>
        <row r="830">
          <cell r="A830" t="str">
            <v>Jake Furlong</v>
          </cell>
          <cell r="B830">
            <v>38050</v>
          </cell>
          <cell r="C830">
            <v>73</v>
          </cell>
          <cell r="D830">
            <v>195</v>
          </cell>
          <cell r="E830">
            <v>2</v>
          </cell>
          <cell r="F830">
            <v>841667</v>
          </cell>
          <cell r="G830">
            <v>77</v>
          </cell>
          <cell r="H830">
            <v>72</v>
          </cell>
          <cell r="I830">
            <v>90</v>
          </cell>
          <cell r="J830">
            <v>62</v>
          </cell>
          <cell r="K830">
            <v>72</v>
          </cell>
          <cell r="L830">
            <v>73</v>
          </cell>
          <cell r="M830">
            <v>81</v>
          </cell>
          <cell r="N830">
            <v>45</v>
          </cell>
          <cell r="O830">
            <v>25</v>
          </cell>
          <cell r="P830">
            <v>35</v>
          </cell>
          <cell r="Q830">
            <v>39</v>
          </cell>
          <cell r="R830">
            <v>61</v>
          </cell>
          <cell r="S830">
            <v>37</v>
          </cell>
          <cell r="T830">
            <v>44</v>
          </cell>
          <cell r="U830">
            <v>44</v>
          </cell>
          <cell r="V830">
            <v>52</v>
          </cell>
        </row>
        <row r="831">
          <cell r="A831" t="str">
            <v>Jake Gaudet</v>
          </cell>
          <cell r="B831">
            <v>35234</v>
          </cell>
          <cell r="C831">
            <v>74</v>
          </cell>
          <cell r="D831">
            <v>207</v>
          </cell>
          <cell r="E831">
            <v>0</v>
          </cell>
          <cell r="F831">
            <v>0</v>
          </cell>
          <cell r="G831">
            <v>77</v>
          </cell>
          <cell r="H831">
            <v>76</v>
          </cell>
          <cell r="I831">
            <v>79</v>
          </cell>
          <cell r="J831">
            <v>63</v>
          </cell>
          <cell r="K831">
            <v>76</v>
          </cell>
          <cell r="L831">
            <v>48</v>
          </cell>
          <cell r="M831">
            <v>48</v>
          </cell>
          <cell r="N831">
            <v>50</v>
          </cell>
          <cell r="O831">
            <v>63</v>
          </cell>
          <cell r="P831">
            <v>48</v>
          </cell>
          <cell r="Q831">
            <v>46</v>
          </cell>
          <cell r="R831">
            <v>62</v>
          </cell>
          <cell r="S831">
            <v>44</v>
          </cell>
          <cell r="T831">
            <v>44</v>
          </cell>
          <cell r="U831">
            <v>44</v>
          </cell>
          <cell r="V831">
            <v>54</v>
          </cell>
        </row>
        <row r="832">
          <cell r="A832" t="str">
            <v>Jake Guentzel</v>
          </cell>
          <cell r="B832">
            <v>34613</v>
          </cell>
          <cell r="C832">
            <v>71</v>
          </cell>
          <cell r="D832">
            <v>178</v>
          </cell>
          <cell r="E832">
            <v>6</v>
          </cell>
          <cell r="F832">
            <v>8500000</v>
          </cell>
          <cell r="G832">
            <v>63</v>
          </cell>
          <cell r="H832">
            <v>41</v>
          </cell>
          <cell r="I832">
            <v>90</v>
          </cell>
          <cell r="J832">
            <v>76</v>
          </cell>
          <cell r="K832">
            <v>64</v>
          </cell>
          <cell r="L832">
            <v>83</v>
          </cell>
          <cell r="M832">
            <v>98</v>
          </cell>
          <cell r="N832">
            <v>87</v>
          </cell>
          <cell r="O832">
            <v>60</v>
          </cell>
          <cell r="P832">
            <v>82</v>
          </cell>
          <cell r="Q832">
            <v>94</v>
          </cell>
          <cell r="R832">
            <v>63</v>
          </cell>
          <cell r="S832">
            <v>72</v>
          </cell>
          <cell r="T832">
            <v>74</v>
          </cell>
          <cell r="U832">
            <v>78</v>
          </cell>
          <cell r="V832">
            <v>83</v>
          </cell>
        </row>
        <row r="833">
          <cell r="A833" t="str">
            <v>Jake Leschyshyn</v>
          </cell>
          <cell r="B833">
            <v>36229</v>
          </cell>
          <cell r="C833">
            <v>71</v>
          </cell>
          <cell r="D833">
            <v>199</v>
          </cell>
          <cell r="E833">
            <v>1</v>
          </cell>
          <cell r="F833">
            <v>766667</v>
          </cell>
          <cell r="G833">
            <v>75</v>
          </cell>
          <cell r="H833">
            <v>70</v>
          </cell>
          <cell r="I833">
            <v>85</v>
          </cell>
          <cell r="J833">
            <v>65</v>
          </cell>
          <cell r="K833">
            <v>70</v>
          </cell>
          <cell r="L833">
            <v>78</v>
          </cell>
          <cell r="M833">
            <v>85</v>
          </cell>
          <cell r="N833">
            <v>54</v>
          </cell>
          <cell r="O833">
            <v>68</v>
          </cell>
          <cell r="P833">
            <v>47</v>
          </cell>
          <cell r="Q833">
            <v>57</v>
          </cell>
          <cell r="R833">
            <v>62</v>
          </cell>
          <cell r="S833">
            <v>54</v>
          </cell>
          <cell r="T833">
            <v>44</v>
          </cell>
          <cell r="U833">
            <v>44</v>
          </cell>
          <cell r="V833">
            <v>60</v>
          </cell>
        </row>
        <row r="834">
          <cell r="A834" t="str">
            <v>Jake Livingstone</v>
          </cell>
          <cell r="B834">
            <v>36266</v>
          </cell>
          <cell r="C834">
            <v>76</v>
          </cell>
          <cell r="D834">
            <v>207</v>
          </cell>
          <cell r="E834">
            <v>0</v>
          </cell>
          <cell r="F834">
            <v>0</v>
          </cell>
          <cell r="G834">
            <v>79</v>
          </cell>
          <cell r="H834">
            <v>78</v>
          </cell>
          <cell r="I834">
            <v>81</v>
          </cell>
          <cell r="J834">
            <v>64</v>
          </cell>
          <cell r="K834">
            <v>78</v>
          </cell>
          <cell r="L834">
            <v>69</v>
          </cell>
          <cell r="M834">
            <v>75</v>
          </cell>
          <cell r="N834">
            <v>49</v>
          </cell>
          <cell r="O834">
            <v>25</v>
          </cell>
          <cell r="P834">
            <v>37</v>
          </cell>
          <cell r="Q834">
            <v>45</v>
          </cell>
          <cell r="R834">
            <v>63</v>
          </cell>
          <cell r="S834">
            <v>43</v>
          </cell>
          <cell r="T834">
            <v>44</v>
          </cell>
          <cell r="U834">
            <v>44</v>
          </cell>
          <cell r="V834">
            <v>55</v>
          </cell>
        </row>
        <row r="835">
          <cell r="A835" t="str">
            <v>Jake Lucchini</v>
          </cell>
          <cell r="B835">
            <v>34947</v>
          </cell>
          <cell r="C835">
            <v>72</v>
          </cell>
          <cell r="D835">
            <v>180</v>
          </cell>
          <cell r="E835">
            <v>1</v>
          </cell>
          <cell r="F835">
            <v>750050</v>
          </cell>
          <cell r="G835">
            <v>72</v>
          </cell>
          <cell r="H835">
            <v>67</v>
          </cell>
          <cell r="I835">
            <v>84</v>
          </cell>
          <cell r="J835">
            <v>69</v>
          </cell>
          <cell r="K835">
            <v>67</v>
          </cell>
          <cell r="L835">
            <v>83</v>
          </cell>
          <cell r="M835">
            <v>89</v>
          </cell>
          <cell r="N835">
            <v>62</v>
          </cell>
          <cell r="O835">
            <v>78</v>
          </cell>
          <cell r="P835">
            <v>58</v>
          </cell>
          <cell r="Q835">
            <v>60</v>
          </cell>
          <cell r="R835">
            <v>64</v>
          </cell>
          <cell r="S835">
            <v>57</v>
          </cell>
          <cell r="T835">
            <v>49</v>
          </cell>
          <cell r="U835">
            <v>49</v>
          </cell>
          <cell r="V835">
            <v>64</v>
          </cell>
        </row>
        <row r="836">
          <cell r="A836" t="str">
            <v>Jake Massie</v>
          </cell>
          <cell r="B836">
            <v>35451</v>
          </cell>
          <cell r="C836">
            <v>73</v>
          </cell>
          <cell r="D836">
            <v>200</v>
          </cell>
          <cell r="E836">
            <v>0</v>
          </cell>
          <cell r="F836">
            <v>0</v>
          </cell>
          <cell r="G836">
            <v>80</v>
          </cell>
          <cell r="H836">
            <v>74</v>
          </cell>
          <cell r="I836">
            <v>93</v>
          </cell>
          <cell r="J836">
            <v>61</v>
          </cell>
          <cell r="K836">
            <v>74</v>
          </cell>
          <cell r="L836">
            <v>40</v>
          </cell>
          <cell r="M836">
            <v>39</v>
          </cell>
          <cell r="N836">
            <v>44</v>
          </cell>
          <cell r="O836">
            <v>25</v>
          </cell>
          <cell r="P836">
            <v>31</v>
          </cell>
          <cell r="Q836">
            <v>42</v>
          </cell>
          <cell r="R836">
            <v>62</v>
          </cell>
          <cell r="S836">
            <v>40</v>
          </cell>
          <cell r="T836">
            <v>44</v>
          </cell>
          <cell r="U836">
            <v>44</v>
          </cell>
          <cell r="V836">
            <v>50</v>
          </cell>
        </row>
        <row r="837">
          <cell r="A837" t="str">
            <v>Jake McCabe</v>
          </cell>
          <cell r="B837">
            <v>34254</v>
          </cell>
          <cell r="C837">
            <v>73</v>
          </cell>
          <cell r="D837">
            <v>212</v>
          </cell>
          <cell r="E837">
            <v>1</v>
          </cell>
          <cell r="F837">
            <v>4000000</v>
          </cell>
          <cell r="G837">
            <v>83</v>
          </cell>
          <cell r="H837">
            <v>65</v>
          </cell>
          <cell r="I837">
            <v>82</v>
          </cell>
          <cell r="J837">
            <v>96</v>
          </cell>
          <cell r="K837">
            <v>78</v>
          </cell>
          <cell r="L837">
            <v>83</v>
          </cell>
          <cell r="M837">
            <v>83</v>
          </cell>
          <cell r="N837">
            <v>62</v>
          </cell>
          <cell r="O837">
            <v>25</v>
          </cell>
          <cell r="P837">
            <v>65</v>
          </cell>
          <cell r="Q837">
            <v>48</v>
          </cell>
          <cell r="R837">
            <v>92</v>
          </cell>
          <cell r="S837">
            <v>25</v>
          </cell>
          <cell r="T837">
            <v>76</v>
          </cell>
          <cell r="U837">
            <v>77</v>
          </cell>
          <cell r="V837">
            <v>68</v>
          </cell>
        </row>
        <row r="838">
          <cell r="A838" t="str">
            <v>Jake Middleton</v>
          </cell>
          <cell r="B838">
            <v>35066</v>
          </cell>
          <cell r="C838">
            <v>75</v>
          </cell>
          <cell r="D838">
            <v>219</v>
          </cell>
          <cell r="E838">
            <v>4</v>
          </cell>
          <cell r="F838">
            <v>4350000</v>
          </cell>
          <cell r="G838">
            <v>80</v>
          </cell>
          <cell r="H838">
            <v>65</v>
          </cell>
          <cell r="I838">
            <v>82</v>
          </cell>
          <cell r="J838">
            <v>83</v>
          </cell>
          <cell r="K838">
            <v>81</v>
          </cell>
          <cell r="L838">
            <v>84</v>
          </cell>
          <cell r="M838">
            <v>84</v>
          </cell>
          <cell r="N838">
            <v>60</v>
          </cell>
          <cell r="O838">
            <v>25</v>
          </cell>
          <cell r="P838">
            <v>54</v>
          </cell>
          <cell r="Q838">
            <v>53</v>
          </cell>
          <cell r="R838">
            <v>87</v>
          </cell>
          <cell r="S838">
            <v>25</v>
          </cell>
          <cell r="T838">
            <v>66</v>
          </cell>
          <cell r="U838">
            <v>67</v>
          </cell>
          <cell r="V838">
            <v>67</v>
          </cell>
        </row>
        <row r="839">
          <cell r="A839" t="str">
            <v>Jake Muzzin</v>
          </cell>
          <cell r="B839">
            <v>32560</v>
          </cell>
          <cell r="C839">
            <v>75</v>
          </cell>
          <cell r="D839">
            <v>217</v>
          </cell>
          <cell r="E839">
            <v>3</v>
          </cell>
          <cell r="F839">
            <v>1514000</v>
          </cell>
          <cell r="G839">
            <v>87</v>
          </cell>
          <cell r="H839">
            <v>81</v>
          </cell>
          <cell r="I839">
            <v>78</v>
          </cell>
          <cell r="J839">
            <v>77</v>
          </cell>
          <cell r="K839">
            <v>80</v>
          </cell>
          <cell r="L839">
            <v>48</v>
          </cell>
          <cell r="M839">
            <v>50</v>
          </cell>
          <cell r="N839">
            <v>53</v>
          </cell>
          <cell r="O839">
            <v>59</v>
          </cell>
          <cell r="P839">
            <v>51</v>
          </cell>
          <cell r="Q839">
            <v>45</v>
          </cell>
          <cell r="R839">
            <v>77</v>
          </cell>
          <cell r="S839">
            <v>37</v>
          </cell>
          <cell r="T839">
            <v>78</v>
          </cell>
          <cell r="U839">
            <v>82</v>
          </cell>
          <cell r="V839">
            <v>23</v>
          </cell>
        </row>
        <row r="840">
          <cell r="A840" t="str">
            <v>Jake Neighbours</v>
          </cell>
          <cell r="B840">
            <v>37344</v>
          </cell>
          <cell r="C840">
            <v>72</v>
          </cell>
          <cell r="D840">
            <v>201</v>
          </cell>
          <cell r="E840">
            <v>1</v>
          </cell>
          <cell r="F840">
            <v>835833</v>
          </cell>
          <cell r="G840">
            <v>86</v>
          </cell>
          <cell r="H840">
            <v>77</v>
          </cell>
          <cell r="I840">
            <v>80</v>
          </cell>
          <cell r="J840">
            <v>77</v>
          </cell>
          <cell r="K840">
            <v>74</v>
          </cell>
          <cell r="L840">
            <v>72</v>
          </cell>
          <cell r="M840">
            <v>99</v>
          </cell>
          <cell r="N840">
            <v>73</v>
          </cell>
          <cell r="O840">
            <v>33</v>
          </cell>
          <cell r="P840">
            <v>74</v>
          </cell>
          <cell r="Q840">
            <v>78</v>
          </cell>
          <cell r="R840">
            <v>63</v>
          </cell>
          <cell r="S840">
            <v>85</v>
          </cell>
          <cell r="T840">
            <v>63</v>
          </cell>
          <cell r="U840">
            <v>63</v>
          </cell>
          <cell r="V840">
            <v>76</v>
          </cell>
        </row>
        <row r="841">
          <cell r="A841" t="str">
            <v>Jake Sanderson</v>
          </cell>
          <cell r="B841">
            <v>37475</v>
          </cell>
          <cell r="C841">
            <v>74</v>
          </cell>
          <cell r="D841">
            <v>204</v>
          </cell>
          <cell r="E841">
            <v>6</v>
          </cell>
          <cell r="F841">
            <v>7000000</v>
          </cell>
          <cell r="G841">
            <v>65</v>
          </cell>
          <cell r="H841">
            <v>42</v>
          </cell>
          <cell r="I841">
            <v>94</v>
          </cell>
          <cell r="J841">
            <v>94</v>
          </cell>
          <cell r="K841">
            <v>75</v>
          </cell>
          <cell r="L841">
            <v>90</v>
          </cell>
          <cell r="M841">
            <v>98</v>
          </cell>
          <cell r="N841">
            <v>89</v>
          </cell>
          <cell r="O841">
            <v>25</v>
          </cell>
          <cell r="P841">
            <v>74</v>
          </cell>
          <cell r="Q841">
            <v>56</v>
          </cell>
          <cell r="R841">
            <v>93</v>
          </cell>
          <cell r="S841">
            <v>25</v>
          </cell>
          <cell r="T841">
            <v>64</v>
          </cell>
          <cell r="U841">
            <v>64</v>
          </cell>
          <cell r="V841">
            <v>75</v>
          </cell>
        </row>
        <row r="842">
          <cell r="A842" t="str">
            <v>Jake Walman</v>
          </cell>
          <cell r="B842">
            <v>35115</v>
          </cell>
          <cell r="C842">
            <v>73</v>
          </cell>
          <cell r="D842">
            <v>218</v>
          </cell>
          <cell r="E842">
            <v>2</v>
          </cell>
          <cell r="F842">
            <v>3400000</v>
          </cell>
          <cell r="G842">
            <v>73</v>
          </cell>
          <cell r="H842">
            <v>44</v>
          </cell>
          <cell r="I842">
            <v>81</v>
          </cell>
          <cell r="J842">
            <v>75</v>
          </cell>
          <cell r="K842">
            <v>78</v>
          </cell>
          <cell r="L842">
            <v>86</v>
          </cell>
          <cell r="M842">
            <v>82</v>
          </cell>
          <cell r="N842">
            <v>79</v>
          </cell>
          <cell r="O842">
            <v>25</v>
          </cell>
          <cell r="P842">
            <v>72</v>
          </cell>
          <cell r="Q842">
            <v>51</v>
          </cell>
          <cell r="R842">
            <v>89</v>
          </cell>
          <cell r="S842">
            <v>25</v>
          </cell>
          <cell r="T842">
            <v>65</v>
          </cell>
          <cell r="U842">
            <v>66</v>
          </cell>
          <cell r="V842">
            <v>69</v>
          </cell>
        </row>
        <row r="843">
          <cell r="A843" t="str">
            <v>Jake Wise</v>
          </cell>
          <cell r="B843">
            <v>36584</v>
          </cell>
          <cell r="C843">
            <v>70</v>
          </cell>
          <cell r="D843">
            <v>190</v>
          </cell>
          <cell r="E843">
            <v>0</v>
          </cell>
          <cell r="F843">
            <v>0</v>
          </cell>
          <cell r="G843">
            <v>75</v>
          </cell>
          <cell r="H843">
            <v>68</v>
          </cell>
          <cell r="I843">
            <v>90</v>
          </cell>
          <cell r="J843">
            <v>66</v>
          </cell>
          <cell r="K843">
            <v>68</v>
          </cell>
          <cell r="L843">
            <v>53</v>
          </cell>
          <cell r="M843">
            <v>51</v>
          </cell>
          <cell r="N843">
            <v>62</v>
          </cell>
          <cell r="O843">
            <v>78</v>
          </cell>
          <cell r="P843">
            <v>58</v>
          </cell>
          <cell r="Q843">
            <v>63</v>
          </cell>
          <cell r="R843">
            <v>64</v>
          </cell>
          <cell r="S843">
            <v>60</v>
          </cell>
          <cell r="T843">
            <v>44</v>
          </cell>
          <cell r="U843">
            <v>44</v>
          </cell>
          <cell r="V843">
            <v>64</v>
          </cell>
        </row>
        <row r="844">
          <cell r="A844" t="str">
            <v>Jakob Chychrun</v>
          </cell>
          <cell r="B844">
            <v>35885</v>
          </cell>
          <cell r="C844">
            <v>74</v>
          </cell>
          <cell r="D844">
            <v>216</v>
          </cell>
          <cell r="E844">
            <v>1</v>
          </cell>
          <cell r="F844">
            <v>4600000</v>
          </cell>
          <cell r="G844">
            <v>71</v>
          </cell>
          <cell r="H844">
            <v>44</v>
          </cell>
          <cell r="I844">
            <v>80</v>
          </cell>
          <cell r="J844">
            <v>82</v>
          </cell>
          <cell r="K844">
            <v>79</v>
          </cell>
          <cell r="L844">
            <v>82</v>
          </cell>
          <cell r="M844">
            <v>91</v>
          </cell>
          <cell r="N844">
            <v>75</v>
          </cell>
          <cell r="O844">
            <v>25</v>
          </cell>
          <cell r="P844">
            <v>67</v>
          </cell>
          <cell r="Q844">
            <v>66</v>
          </cell>
          <cell r="R844">
            <v>68</v>
          </cell>
          <cell r="S844">
            <v>45</v>
          </cell>
          <cell r="T844">
            <v>73</v>
          </cell>
          <cell r="U844">
            <v>74</v>
          </cell>
          <cell r="V844">
            <v>72</v>
          </cell>
        </row>
        <row r="845">
          <cell r="A845" t="str">
            <v>Jakob Pelletier</v>
          </cell>
          <cell r="B845">
            <v>36957</v>
          </cell>
          <cell r="C845">
            <v>69</v>
          </cell>
          <cell r="D845">
            <v>170</v>
          </cell>
          <cell r="E845">
            <v>6</v>
          </cell>
          <cell r="F845">
            <v>950000</v>
          </cell>
          <cell r="G845">
            <v>75</v>
          </cell>
          <cell r="H845">
            <v>42</v>
          </cell>
          <cell r="I845">
            <v>93</v>
          </cell>
          <cell r="J845">
            <v>76</v>
          </cell>
          <cell r="K845">
            <v>61</v>
          </cell>
          <cell r="L845">
            <v>59</v>
          </cell>
          <cell r="M845">
            <v>86</v>
          </cell>
          <cell r="N845">
            <v>60</v>
          </cell>
          <cell r="O845">
            <v>38</v>
          </cell>
          <cell r="P845">
            <v>69</v>
          </cell>
          <cell r="Q845">
            <v>66</v>
          </cell>
          <cell r="R845">
            <v>68</v>
          </cell>
          <cell r="S845">
            <v>25</v>
          </cell>
          <cell r="T845">
            <v>55</v>
          </cell>
          <cell r="U845">
            <v>55</v>
          </cell>
          <cell r="V845">
            <v>69</v>
          </cell>
        </row>
        <row r="846">
          <cell r="A846" t="str">
            <v>Jakob Silfverberg</v>
          </cell>
          <cell r="B846">
            <v>33159</v>
          </cell>
          <cell r="C846">
            <v>73</v>
          </cell>
          <cell r="D846">
            <v>211</v>
          </cell>
          <cell r="E846">
            <v>6</v>
          </cell>
          <cell r="F846">
            <v>2000000</v>
          </cell>
          <cell r="G846">
            <v>58</v>
          </cell>
          <cell r="H846">
            <v>41</v>
          </cell>
          <cell r="I846">
            <v>91</v>
          </cell>
          <cell r="J846">
            <v>80</v>
          </cell>
          <cell r="K846">
            <v>75</v>
          </cell>
          <cell r="L846">
            <v>64</v>
          </cell>
          <cell r="M846">
            <v>98</v>
          </cell>
          <cell r="N846">
            <v>80</v>
          </cell>
          <cell r="O846">
            <v>36</v>
          </cell>
          <cell r="P846">
            <v>62</v>
          </cell>
          <cell r="Q846">
            <v>59</v>
          </cell>
          <cell r="R846">
            <v>74</v>
          </cell>
          <cell r="S846">
            <v>90</v>
          </cell>
          <cell r="T846">
            <v>82</v>
          </cell>
          <cell r="U846">
            <v>82</v>
          </cell>
          <cell r="V846">
            <v>23</v>
          </cell>
        </row>
        <row r="847">
          <cell r="A847" t="str">
            <v>Jakub Brabenec</v>
          </cell>
          <cell r="B847">
            <v>37875</v>
          </cell>
          <cell r="C847">
            <v>73</v>
          </cell>
          <cell r="D847">
            <v>185</v>
          </cell>
          <cell r="E847">
            <v>5</v>
          </cell>
          <cell r="F847">
            <v>825000</v>
          </cell>
          <cell r="G847">
            <v>76</v>
          </cell>
          <cell r="H847">
            <v>69</v>
          </cell>
          <cell r="I847">
            <v>93</v>
          </cell>
          <cell r="J847">
            <v>65</v>
          </cell>
          <cell r="K847">
            <v>69</v>
          </cell>
          <cell r="L847">
            <v>72</v>
          </cell>
          <cell r="M847">
            <v>77</v>
          </cell>
          <cell r="N847">
            <v>52</v>
          </cell>
          <cell r="O847">
            <v>65</v>
          </cell>
          <cell r="P847">
            <v>49</v>
          </cell>
          <cell r="Q847">
            <v>51</v>
          </cell>
          <cell r="R847">
            <v>62</v>
          </cell>
          <cell r="S847">
            <v>48</v>
          </cell>
          <cell r="T847">
            <v>44</v>
          </cell>
          <cell r="U847">
            <v>44</v>
          </cell>
          <cell r="V847">
            <v>58</v>
          </cell>
        </row>
        <row r="848">
          <cell r="A848" t="str">
            <v>Jakub Demek</v>
          </cell>
          <cell r="B848">
            <v>37778</v>
          </cell>
          <cell r="C848">
            <v>76</v>
          </cell>
          <cell r="D848">
            <v>203</v>
          </cell>
          <cell r="E848">
            <v>3</v>
          </cell>
          <cell r="F848">
            <v>875000</v>
          </cell>
          <cell r="G848">
            <v>83</v>
          </cell>
          <cell r="H848">
            <v>77</v>
          </cell>
          <cell r="I848">
            <v>97</v>
          </cell>
          <cell r="J848">
            <v>64</v>
          </cell>
          <cell r="K848">
            <v>77</v>
          </cell>
          <cell r="L848">
            <v>55</v>
          </cell>
          <cell r="M848">
            <v>54</v>
          </cell>
          <cell r="N848">
            <v>61</v>
          </cell>
          <cell r="O848">
            <v>76</v>
          </cell>
          <cell r="P848">
            <v>61</v>
          </cell>
          <cell r="Q848">
            <v>56</v>
          </cell>
          <cell r="R848">
            <v>68</v>
          </cell>
          <cell r="S848">
            <v>53</v>
          </cell>
          <cell r="T848">
            <v>44</v>
          </cell>
          <cell r="U848">
            <v>44</v>
          </cell>
          <cell r="V848">
            <v>63</v>
          </cell>
        </row>
        <row r="849">
          <cell r="A849" t="str">
            <v>Jakub Dvorak</v>
          </cell>
          <cell r="B849">
            <v>38497</v>
          </cell>
          <cell r="C849">
            <v>77</v>
          </cell>
          <cell r="D849">
            <v>210</v>
          </cell>
          <cell r="E849">
            <v>3</v>
          </cell>
          <cell r="F849">
            <v>840000</v>
          </cell>
          <cell r="G849">
            <v>81</v>
          </cell>
          <cell r="H849">
            <v>81</v>
          </cell>
          <cell r="I849">
            <v>82</v>
          </cell>
          <cell r="J849">
            <v>61</v>
          </cell>
          <cell r="K849">
            <v>81</v>
          </cell>
          <cell r="L849">
            <v>47</v>
          </cell>
          <cell r="M849">
            <v>48</v>
          </cell>
          <cell r="N849">
            <v>44</v>
          </cell>
          <cell r="O849">
            <v>25</v>
          </cell>
          <cell r="P849">
            <v>34</v>
          </cell>
          <cell r="Q849">
            <v>39</v>
          </cell>
          <cell r="R849">
            <v>63</v>
          </cell>
          <cell r="S849">
            <v>37</v>
          </cell>
          <cell r="T849">
            <v>44</v>
          </cell>
          <cell r="U849">
            <v>44</v>
          </cell>
          <cell r="V849">
            <v>50</v>
          </cell>
        </row>
        <row r="850">
          <cell r="A850" t="str">
            <v>Jakub Galvas</v>
          </cell>
          <cell r="B850">
            <v>36326</v>
          </cell>
          <cell r="C850">
            <v>71</v>
          </cell>
          <cell r="D850">
            <v>167</v>
          </cell>
          <cell r="E850">
            <v>0</v>
          </cell>
          <cell r="F850">
            <v>0</v>
          </cell>
          <cell r="G850">
            <v>66</v>
          </cell>
          <cell r="H850">
            <v>59</v>
          </cell>
          <cell r="I850">
            <v>90</v>
          </cell>
          <cell r="J850">
            <v>64</v>
          </cell>
          <cell r="K850">
            <v>61</v>
          </cell>
          <cell r="L850">
            <v>73</v>
          </cell>
          <cell r="M850">
            <v>80</v>
          </cell>
          <cell r="N850">
            <v>53</v>
          </cell>
          <cell r="O850">
            <v>25</v>
          </cell>
          <cell r="P850">
            <v>50</v>
          </cell>
          <cell r="Q850">
            <v>41</v>
          </cell>
          <cell r="R850">
            <v>61</v>
          </cell>
          <cell r="S850">
            <v>39</v>
          </cell>
          <cell r="T850">
            <v>48</v>
          </cell>
          <cell r="U850">
            <v>48</v>
          </cell>
          <cell r="V850">
            <v>71</v>
          </cell>
        </row>
        <row r="851">
          <cell r="A851" t="str">
            <v>Jakub Lauko</v>
          </cell>
          <cell r="B851">
            <v>36613</v>
          </cell>
          <cell r="C851">
            <v>73</v>
          </cell>
          <cell r="D851">
            <v>193</v>
          </cell>
          <cell r="E851">
            <v>1</v>
          </cell>
          <cell r="F851">
            <v>787500</v>
          </cell>
          <cell r="G851">
            <v>86</v>
          </cell>
          <cell r="H851">
            <v>96</v>
          </cell>
          <cell r="I851">
            <v>76</v>
          </cell>
          <cell r="J851">
            <v>80</v>
          </cell>
          <cell r="K851">
            <v>73</v>
          </cell>
          <cell r="L851">
            <v>57</v>
          </cell>
          <cell r="M851">
            <v>73</v>
          </cell>
          <cell r="N851">
            <v>62</v>
          </cell>
          <cell r="O851">
            <v>28</v>
          </cell>
          <cell r="P851">
            <v>60</v>
          </cell>
          <cell r="Q851">
            <v>59</v>
          </cell>
          <cell r="R851">
            <v>75</v>
          </cell>
          <cell r="S851">
            <v>25</v>
          </cell>
          <cell r="T851">
            <v>59</v>
          </cell>
          <cell r="U851">
            <v>60</v>
          </cell>
          <cell r="V851">
            <v>66</v>
          </cell>
        </row>
        <row r="852">
          <cell r="A852" t="str">
            <v>Jakub Rychlovsky</v>
          </cell>
          <cell r="B852">
            <v>37110</v>
          </cell>
          <cell r="C852">
            <v>71</v>
          </cell>
          <cell r="D852">
            <v>200</v>
          </cell>
          <cell r="E852">
            <v>1</v>
          </cell>
          <cell r="F852">
            <v>870000</v>
          </cell>
          <cell r="G852">
            <v>77</v>
          </cell>
          <cell r="H852">
            <v>72</v>
          </cell>
          <cell r="I852">
            <v>89</v>
          </cell>
          <cell r="J852">
            <v>62</v>
          </cell>
          <cell r="K852">
            <v>72</v>
          </cell>
          <cell r="L852">
            <v>46</v>
          </cell>
          <cell r="M852">
            <v>46</v>
          </cell>
          <cell r="N852">
            <v>49</v>
          </cell>
          <cell r="O852">
            <v>50</v>
          </cell>
          <cell r="P852">
            <v>46</v>
          </cell>
          <cell r="Q852">
            <v>46</v>
          </cell>
          <cell r="R852">
            <v>62</v>
          </cell>
          <cell r="S852">
            <v>44</v>
          </cell>
          <cell r="T852">
            <v>44</v>
          </cell>
          <cell r="U852">
            <v>44</v>
          </cell>
          <cell r="V852">
            <v>54</v>
          </cell>
        </row>
        <row r="853">
          <cell r="A853" t="str">
            <v>Jakub Stancl</v>
          </cell>
          <cell r="B853">
            <v>38452</v>
          </cell>
          <cell r="C853">
            <v>75</v>
          </cell>
          <cell r="D853">
            <v>198</v>
          </cell>
          <cell r="E853">
            <v>3</v>
          </cell>
          <cell r="F853">
            <v>835000</v>
          </cell>
          <cell r="G853">
            <v>79</v>
          </cell>
          <cell r="H853">
            <v>74</v>
          </cell>
          <cell r="I853">
            <v>91</v>
          </cell>
          <cell r="J853">
            <v>60</v>
          </cell>
          <cell r="K853">
            <v>74</v>
          </cell>
          <cell r="L853">
            <v>55</v>
          </cell>
          <cell r="M853">
            <v>58</v>
          </cell>
          <cell r="N853">
            <v>48</v>
          </cell>
          <cell r="O853">
            <v>60</v>
          </cell>
          <cell r="P853">
            <v>46</v>
          </cell>
          <cell r="Q853">
            <v>44</v>
          </cell>
          <cell r="R853">
            <v>63</v>
          </cell>
          <cell r="S853">
            <v>42</v>
          </cell>
          <cell r="T853">
            <v>44</v>
          </cell>
          <cell r="U853">
            <v>44</v>
          </cell>
          <cell r="V853">
            <v>53</v>
          </cell>
        </row>
        <row r="854">
          <cell r="A854" t="str">
            <v>Jakub Voracek</v>
          </cell>
          <cell r="B854">
            <v>32735</v>
          </cell>
          <cell r="C854">
            <v>74</v>
          </cell>
          <cell r="D854">
            <v>214</v>
          </cell>
          <cell r="E854">
            <v>5</v>
          </cell>
          <cell r="F854">
            <v>2999999</v>
          </cell>
          <cell r="G854">
            <v>58</v>
          </cell>
          <cell r="H854">
            <v>42</v>
          </cell>
          <cell r="I854">
            <v>99</v>
          </cell>
          <cell r="J854">
            <v>83</v>
          </cell>
          <cell r="K854">
            <v>78</v>
          </cell>
          <cell r="L854">
            <v>73</v>
          </cell>
          <cell r="M854">
            <v>63</v>
          </cell>
          <cell r="N854">
            <v>81</v>
          </cell>
          <cell r="O854">
            <v>35</v>
          </cell>
          <cell r="P854">
            <v>81</v>
          </cell>
          <cell r="Q854">
            <v>59</v>
          </cell>
          <cell r="R854">
            <v>60</v>
          </cell>
          <cell r="S854">
            <v>66</v>
          </cell>
          <cell r="T854">
            <v>88</v>
          </cell>
          <cell r="U854">
            <v>88</v>
          </cell>
          <cell r="V854">
            <v>23</v>
          </cell>
        </row>
        <row r="855">
          <cell r="A855" t="str">
            <v>Jakub Vrana</v>
          </cell>
          <cell r="B855">
            <v>35123</v>
          </cell>
          <cell r="C855">
            <v>72</v>
          </cell>
          <cell r="D855">
            <v>197</v>
          </cell>
          <cell r="E855">
            <v>5</v>
          </cell>
          <cell r="F855">
            <v>2999999</v>
          </cell>
          <cell r="G855">
            <v>65</v>
          </cell>
          <cell r="H855">
            <v>42</v>
          </cell>
          <cell r="I855">
            <v>91</v>
          </cell>
          <cell r="J855">
            <v>81</v>
          </cell>
          <cell r="K855">
            <v>71</v>
          </cell>
          <cell r="L855">
            <v>56</v>
          </cell>
          <cell r="M855">
            <v>59</v>
          </cell>
          <cell r="N855">
            <v>62</v>
          </cell>
          <cell r="O855">
            <v>36</v>
          </cell>
          <cell r="P855">
            <v>61</v>
          </cell>
          <cell r="Q855">
            <v>74</v>
          </cell>
          <cell r="R855">
            <v>59</v>
          </cell>
          <cell r="S855">
            <v>69</v>
          </cell>
          <cell r="T855">
            <v>69</v>
          </cell>
          <cell r="U855">
            <v>71</v>
          </cell>
          <cell r="V855">
            <v>69</v>
          </cell>
        </row>
        <row r="856">
          <cell r="A856" t="str">
            <v>Jakub Zboril</v>
          </cell>
          <cell r="B856">
            <v>35482</v>
          </cell>
          <cell r="C856">
            <v>72</v>
          </cell>
          <cell r="D856">
            <v>201</v>
          </cell>
          <cell r="E856">
            <v>2</v>
          </cell>
          <cell r="F856">
            <v>700000</v>
          </cell>
          <cell r="G856">
            <v>76</v>
          </cell>
          <cell r="H856">
            <v>73</v>
          </cell>
          <cell r="I856">
            <v>82</v>
          </cell>
          <cell r="J856">
            <v>65</v>
          </cell>
          <cell r="K856">
            <v>73</v>
          </cell>
          <cell r="L856">
            <v>54</v>
          </cell>
          <cell r="M856">
            <v>55</v>
          </cell>
          <cell r="N856">
            <v>51</v>
          </cell>
          <cell r="O856">
            <v>25</v>
          </cell>
          <cell r="P856">
            <v>46</v>
          </cell>
          <cell r="Q856">
            <v>39</v>
          </cell>
          <cell r="R856">
            <v>65</v>
          </cell>
          <cell r="S856">
            <v>37</v>
          </cell>
          <cell r="T856">
            <v>60</v>
          </cell>
          <cell r="U856">
            <v>60</v>
          </cell>
          <cell r="V856">
            <v>63</v>
          </cell>
        </row>
        <row r="857">
          <cell r="A857" t="str">
            <v>Jalen Chatfield</v>
          </cell>
          <cell r="B857">
            <v>35200</v>
          </cell>
          <cell r="C857">
            <v>73</v>
          </cell>
          <cell r="D857">
            <v>199</v>
          </cell>
          <cell r="E857">
            <v>6</v>
          </cell>
          <cell r="F857">
            <v>1350000</v>
          </cell>
          <cell r="G857">
            <v>71</v>
          </cell>
          <cell r="H857">
            <v>56</v>
          </cell>
          <cell r="I857">
            <v>80</v>
          </cell>
          <cell r="J857">
            <v>83</v>
          </cell>
          <cell r="K857">
            <v>73</v>
          </cell>
          <cell r="L857">
            <v>76</v>
          </cell>
          <cell r="M857">
            <v>96</v>
          </cell>
          <cell r="N857">
            <v>60</v>
          </cell>
          <cell r="O857">
            <v>25</v>
          </cell>
          <cell r="P857">
            <v>51</v>
          </cell>
          <cell r="Q857">
            <v>50</v>
          </cell>
          <cell r="R857">
            <v>79</v>
          </cell>
          <cell r="S857">
            <v>25</v>
          </cell>
          <cell r="T857">
            <v>65</v>
          </cell>
          <cell r="U857">
            <v>67</v>
          </cell>
          <cell r="V857">
            <v>64</v>
          </cell>
        </row>
        <row r="858">
          <cell r="A858" t="str">
            <v>Jalen Luypen</v>
          </cell>
          <cell r="B858">
            <v>37435</v>
          </cell>
          <cell r="C858">
            <v>70</v>
          </cell>
          <cell r="D858">
            <v>171</v>
          </cell>
          <cell r="E858">
            <v>1</v>
          </cell>
          <cell r="F858">
            <v>700000</v>
          </cell>
          <cell r="G858">
            <v>71</v>
          </cell>
          <cell r="H858">
            <v>62</v>
          </cell>
          <cell r="I858">
            <v>92</v>
          </cell>
          <cell r="J858">
            <v>63</v>
          </cell>
          <cell r="K858">
            <v>62</v>
          </cell>
          <cell r="L858">
            <v>69</v>
          </cell>
          <cell r="M858">
            <v>74</v>
          </cell>
          <cell r="N858">
            <v>50</v>
          </cell>
          <cell r="O858">
            <v>63</v>
          </cell>
          <cell r="P858">
            <v>44</v>
          </cell>
          <cell r="Q858">
            <v>51</v>
          </cell>
          <cell r="R858">
            <v>59</v>
          </cell>
          <cell r="S858">
            <v>48</v>
          </cell>
          <cell r="T858">
            <v>44</v>
          </cell>
          <cell r="U858">
            <v>44</v>
          </cell>
          <cell r="V858">
            <v>56</v>
          </cell>
        </row>
        <row r="859">
          <cell r="A859" t="str">
            <v>Jalen Smereck</v>
          </cell>
          <cell r="B859">
            <v>35445</v>
          </cell>
          <cell r="C859">
            <v>72</v>
          </cell>
          <cell r="D859">
            <v>192</v>
          </cell>
          <cell r="E859">
            <v>0</v>
          </cell>
          <cell r="F859">
            <v>0</v>
          </cell>
          <cell r="G859">
            <v>72</v>
          </cell>
          <cell r="H859">
            <v>70</v>
          </cell>
          <cell r="I859">
            <v>75</v>
          </cell>
          <cell r="J859">
            <v>66</v>
          </cell>
          <cell r="K859">
            <v>70</v>
          </cell>
          <cell r="L859">
            <v>51</v>
          </cell>
          <cell r="M859">
            <v>53</v>
          </cell>
          <cell r="N859">
            <v>47</v>
          </cell>
          <cell r="O859">
            <v>25</v>
          </cell>
          <cell r="P859">
            <v>39</v>
          </cell>
          <cell r="Q859">
            <v>39</v>
          </cell>
          <cell r="R859">
            <v>59</v>
          </cell>
          <cell r="S859">
            <v>37</v>
          </cell>
          <cell r="T859">
            <v>46</v>
          </cell>
          <cell r="U859">
            <v>46</v>
          </cell>
          <cell r="V859">
            <v>63</v>
          </cell>
        </row>
        <row r="860">
          <cell r="A860" t="str">
            <v>James Greenway</v>
          </cell>
          <cell r="B860">
            <v>35912</v>
          </cell>
          <cell r="C860">
            <v>78</v>
          </cell>
          <cell r="D860">
            <v>215</v>
          </cell>
          <cell r="E860">
            <v>0</v>
          </cell>
          <cell r="F860">
            <v>0</v>
          </cell>
          <cell r="G860">
            <v>70</v>
          </cell>
          <cell r="H860">
            <v>82</v>
          </cell>
          <cell r="I860">
            <v>41</v>
          </cell>
          <cell r="J860">
            <v>75</v>
          </cell>
          <cell r="K860">
            <v>82</v>
          </cell>
          <cell r="L860">
            <v>52</v>
          </cell>
          <cell r="M860">
            <v>54</v>
          </cell>
          <cell r="N860">
            <v>45</v>
          </cell>
          <cell r="O860">
            <v>45</v>
          </cell>
          <cell r="P860">
            <v>35</v>
          </cell>
          <cell r="Q860">
            <v>39</v>
          </cell>
          <cell r="R860">
            <v>57</v>
          </cell>
          <cell r="S860">
            <v>37</v>
          </cell>
          <cell r="T860">
            <v>47</v>
          </cell>
          <cell r="U860">
            <v>47</v>
          </cell>
          <cell r="V860">
            <v>62</v>
          </cell>
        </row>
        <row r="861">
          <cell r="A861" t="str">
            <v>James Hamblin</v>
          </cell>
          <cell r="B861">
            <v>36277</v>
          </cell>
          <cell r="C861">
            <v>69</v>
          </cell>
          <cell r="D861">
            <v>185</v>
          </cell>
          <cell r="E861">
            <v>5</v>
          </cell>
          <cell r="F861">
            <v>950000</v>
          </cell>
          <cell r="G861">
            <v>71</v>
          </cell>
          <cell r="H861">
            <v>65</v>
          </cell>
          <cell r="I861">
            <v>85</v>
          </cell>
          <cell r="J861">
            <v>68</v>
          </cell>
          <cell r="K861">
            <v>65</v>
          </cell>
          <cell r="L861">
            <v>66</v>
          </cell>
          <cell r="M861">
            <v>66</v>
          </cell>
          <cell r="N861">
            <v>65</v>
          </cell>
          <cell r="O861">
            <v>80</v>
          </cell>
          <cell r="P861">
            <v>62</v>
          </cell>
          <cell r="Q861">
            <v>65</v>
          </cell>
          <cell r="R861">
            <v>63</v>
          </cell>
          <cell r="S861">
            <v>62</v>
          </cell>
          <cell r="T861">
            <v>44</v>
          </cell>
          <cell r="U861">
            <v>44</v>
          </cell>
          <cell r="V861">
            <v>66</v>
          </cell>
        </row>
        <row r="862">
          <cell r="A862" t="str">
            <v>James Malatesta</v>
          </cell>
          <cell r="B862">
            <v>37772</v>
          </cell>
          <cell r="C862">
            <v>69</v>
          </cell>
          <cell r="D862">
            <v>193</v>
          </cell>
          <cell r="E862">
            <v>2</v>
          </cell>
          <cell r="F862">
            <v>841667</v>
          </cell>
          <cell r="G862">
            <v>67</v>
          </cell>
          <cell r="H862">
            <v>67</v>
          </cell>
          <cell r="I862">
            <v>67</v>
          </cell>
          <cell r="J862">
            <v>76</v>
          </cell>
          <cell r="K862">
            <v>67</v>
          </cell>
          <cell r="L862">
            <v>60</v>
          </cell>
          <cell r="M862">
            <v>62</v>
          </cell>
          <cell r="N862">
            <v>55</v>
          </cell>
          <cell r="O862">
            <v>50</v>
          </cell>
          <cell r="P862">
            <v>47</v>
          </cell>
          <cell r="Q862">
            <v>58</v>
          </cell>
          <cell r="R862">
            <v>59</v>
          </cell>
          <cell r="S862">
            <v>55</v>
          </cell>
          <cell r="T862">
            <v>45</v>
          </cell>
          <cell r="U862">
            <v>45</v>
          </cell>
          <cell r="V862">
            <v>59</v>
          </cell>
        </row>
        <row r="863">
          <cell r="A863" t="str">
            <v>James Stefan</v>
          </cell>
          <cell r="B863">
            <v>37842</v>
          </cell>
          <cell r="C863">
            <v>72</v>
          </cell>
          <cell r="D863">
            <v>185</v>
          </cell>
          <cell r="E863">
            <v>0</v>
          </cell>
          <cell r="F863">
            <v>0</v>
          </cell>
          <cell r="G863">
            <v>76</v>
          </cell>
          <cell r="H863">
            <v>68</v>
          </cell>
          <cell r="I863">
            <v>93</v>
          </cell>
          <cell r="J863">
            <v>61</v>
          </cell>
          <cell r="K863">
            <v>68</v>
          </cell>
          <cell r="L863">
            <v>47</v>
          </cell>
          <cell r="M863">
            <v>48</v>
          </cell>
          <cell r="N863">
            <v>45</v>
          </cell>
          <cell r="O863">
            <v>50</v>
          </cell>
          <cell r="P863">
            <v>38</v>
          </cell>
          <cell r="Q863">
            <v>46</v>
          </cell>
          <cell r="R863">
            <v>60</v>
          </cell>
          <cell r="S863">
            <v>44</v>
          </cell>
          <cell r="T863">
            <v>44</v>
          </cell>
          <cell r="U863">
            <v>44</v>
          </cell>
          <cell r="V863">
            <v>51</v>
          </cell>
        </row>
        <row r="864">
          <cell r="A864" t="str">
            <v>James van Riemsdyk</v>
          </cell>
          <cell r="B864">
            <v>32632</v>
          </cell>
          <cell r="C864">
            <v>75</v>
          </cell>
          <cell r="D864">
            <v>209</v>
          </cell>
          <cell r="E864">
            <v>6</v>
          </cell>
          <cell r="F864">
            <v>2500000</v>
          </cell>
          <cell r="G864">
            <v>63</v>
          </cell>
          <cell r="H864">
            <v>52</v>
          </cell>
          <cell r="I864">
            <v>89</v>
          </cell>
          <cell r="J864">
            <v>74</v>
          </cell>
          <cell r="K864">
            <v>78</v>
          </cell>
          <cell r="L864">
            <v>62</v>
          </cell>
          <cell r="M864">
            <v>88</v>
          </cell>
          <cell r="N864">
            <v>66</v>
          </cell>
          <cell r="O864">
            <v>34</v>
          </cell>
          <cell r="P864">
            <v>73</v>
          </cell>
          <cell r="Q864">
            <v>74</v>
          </cell>
          <cell r="R864">
            <v>61</v>
          </cell>
          <cell r="S864">
            <v>58</v>
          </cell>
          <cell r="T864">
            <v>88</v>
          </cell>
          <cell r="U864">
            <v>93</v>
          </cell>
          <cell r="V864">
            <v>72</v>
          </cell>
        </row>
        <row r="865">
          <cell r="A865" t="str">
            <v>Jamie Benn</v>
          </cell>
          <cell r="B865">
            <v>32707</v>
          </cell>
          <cell r="C865">
            <v>75</v>
          </cell>
          <cell r="D865">
            <v>206</v>
          </cell>
          <cell r="E865">
            <v>1</v>
          </cell>
          <cell r="F865">
            <v>9500000</v>
          </cell>
          <cell r="G865">
            <v>79</v>
          </cell>
          <cell r="H865">
            <v>58</v>
          </cell>
          <cell r="I865">
            <v>75</v>
          </cell>
          <cell r="J865">
            <v>74</v>
          </cell>
          <cell r="K865">
            <v>78</v>
          </cell>
          <cell r="L865">
            <v>70</v>
          </cell>
          <cell r="M865">
            <v>97</v>
          </cell>
          <cell r="N865">
            <v>78</v>
          </cell>
          <cell r="O865">
            <v>82</v>
          </cell>
          <cell r="P865">
            <v>80</v>
          </cell>
          <cell r="Q865">
            <v>72</v>
          </cell>
          <cell r="R865">
            <v>69</v>
          </cell>
          <cell r="S865">
            <v>61</v>
          </cell>
          <cell r="T865">
            <v>91</v>
          </cell>
          <cell r="U865">
            <v>97</v>
          </cell>
          <cell r="V865">
            <v>74</v>
          </cell>
        </row>
        <row r="866">
          <cell r="A866" t="str">
            <v>Jamie Devane</v>
          </cell>
          <cell r="B866">
            <v>33289</v>
          </cell>
          <cell r="C866">
            <v>77</v>
          </cell>
          <cell r="D866">
            <v>233</v>
          </cell>
          <cell r="E866">
            <v>0</v>
          </cell>
          <cell r="F866">
            <v>0</v>
          </cell>
          <cell r="G866">
            <v>79</v>
          </cell>
          <cell r="H866">
            <v>87</v>
          </cell>
          <cell r="I866">
            <v>59</v>
          </cell>
          <cell r="J866">
            <v>60</v>
          </cell>
          <cell r="K866">
            <v>87</v>
          </cell>
          <cell r="L866">
            <v>50</v>
          </cell>
          <cell r="M866">
            <v>51</v>
          </cell>
          <cell r="N866">
            <v>48</v>
          </cell>
          <cell r="O866">
            <v>50</v>
          </cell>
          <cell r="P866">
            <v>45</v>
          </cell>
          <cell r="Q866">
            <v>44</v>
          </cell>
          <cell r="R866">
            <v>64</v>
          </cell>
          <cell r="S866">
            <v>42</v>
          </cell>
          <cell r="T866">
            <v>53</v>
          </cell>
          <cell r="U866">
            <v>53</v>
          </cell>
          <cell r="V866">
            <v>20</v>
          </cell>
        </row>
        <row r="867">
          <cell r="A867" t="str">
            <v>Jamie Drysdale</v>
          </cell>
          <cell r="B867">
            <v>37354</v>
          </cell>
          <cell r="C867">
            <v>71</v>
          </cell>
          <cell r="D867">
            <v>185</v>
          </cell>
          <cell r="E867">
            <v>2</v>
          </cell>
          <cell r="F867">
            <v>2300000</v>
          </cell>
          <cell r="G867">
            <v>61</v>
          </cell>
          <cell r="H867">
            <v>41</v>
          </cell>
          <cell r="I867">
            <v>90</v>
          </cell>
          <cell r="J867">
            <v>90</v>
          </cell>
          <cell r="K867">
            <v>67</v>
          </cell>
          <cell r="L867">
            <v>79</v>
          </cell>
          <cell r="M867">
            <v>87</v>
          </cell>
          <cell r="N867">
            <v>74</v>
          </cell>
          <cell r="O867">
            <v>25</v>
          </cell>
          <cell r="P867">
            <v>54</v>
          </cell>
          <cell r="Q867">
            <v>50</v>
          </cell>
          <cell r="R867">
            <v>68</v>
          </cell>
          <cell r="S867">
            <v>25</v>
          </cell>
          <cell r="T867">
            <v>63</v>
          </cell>
          <cell r="U867">
            <v>63</v>
          </cell>
          <cell r="V867">
            <v>64</v>
          </cell>
        </row>
        <row r="868">
          <cell r="A868" t="str">
            <v>Jamie Oleksiak</v>
          </cell>
          <cell r="B868">
            <v>33959</v>
          </cell>
          <cell r="C868">
            <v>79</v>
          </cell>
          <cell r="D868">
            <v>252</v>
          </cell>
          <cell r="E868">
            <v>2</v>
          </cell>
          <cell r="F868">
            <v>4600000</v>
          </cell>
          <cell r="G868">
            <v>73</v>
          </cell>
          <cell r="H868">
            <v>45</v>
          </cell>
          <cell r="I868">
            <v>87</v>
          </cell>
          <cell r="J868">
            <v>74</v>
          </cell>
          <cell r="K868">
            <v>93</v>
          </cell>
          <cell r="L868">
            <v>76</v>
          </cell>
          <cell r="M868">
            <v>99</v>
          </cell>
          <cell r="N868">
            <v>61</v>
          </cell>
          <cell r="O868">
            <v>25</v>
          </cell>
          <cell r="P868">
            <v>52</v>
          </cell>
          <cell r="Q868">
            <v>48</v>
          </cell>
          <cell r="R868">
            <v>91</v>
          </cell>
          <cell r="S868">
            <v>25</v>
          </cell>
          <cell r="T868">
            <v>77</v>
          </cell>
          <cell r="U868">
            <v>80</v>
          </cell>
          <cell r="V868">
            <v>65</v>
          </cell>
        </row>
        <row r="869">
          <cell r="A869" t="str">
            <v>Jamieson Rees</v>
          </cell>
          <cell r="B869">
            <v>36948</v>
          </cell>
          <cell r="C869">
            <v>70</v>
          </cell>
          <cell r="D869">
            <v>186</v>
          </cell>
          <cell r="E869">
            <v>0</v>
          </cell>
          <cell r="F869">
            <v>0</v>
          </cell>
          <cell r="G869">
            <v>74</v>
          </cell>
          <cell r="H869">
            <v>66</v>
          </cell>
          <cell r="I869">
            <v>91</v>
          </cell>
          <cell r="J869">
            <v>64</v>
          </cell>
          <cell r="K869">
            <v>66</v>
          </cell>
          <cell r="L869">
            <v>47</v>
          </cell>
          <cell r="M869">
            <v>46</v>
          </cell>
          <cell r="N869">
            <v>52</v>
          </cell>
          <cell r="O869">
            <v>65</v>
          </cell>
          <cell r="P869">
            <v>53</v>
          </cell>
          <cell r="Q869">
            <v>47</v>
          </cell>
          <cell r="R869">
            <v>61</v>
          </cell>
          <cell r="S869">
            <v>45</v>
          </cell>
          <cell r="T869">
            <v>44</v>
          </cell>
          <cell r="U869">
            <v>44</v>
          </cell>
          <cell r="V869">
            <v>55</v>
          </cell>
        </row>
        <row r="870">
          <cell r="A870" t="str">
            <v>Jan Jenik</v>
          </cell>
          <cell r="B870">
            <v>36784</v>
          </cell>
          <cell r="C870">
            <v>74</v>
          </cell>
          <cell r="D870">
            <v>199</v>
          </cell>
          <cell r="E870">
            <v>5</v>
          </cell>
          <cell r="F870">
            <v>700000</v>
          </cell>
          <cell r="G870">
            <v>69</v>
          </cell>
          <cell r="H870">
            <v>73</v>
          </cell>
          <cell r="I870">
            <v>61</v>
          </cell>
          <cell r="J870">
            <v>67</v>
          </cell>
          <cell r="K870">
            <v>73</v>
          </cell>
          <cell r="L870">
            <v>68</v>
          </cell>
          <cell r="M870">
            <v>70</v>
          </cell>
          <cell r="N870">
            <v>61</v>
          </cell>
          <cell r="O870">
            <v>76</v>
          </cell>
          <cell r="P870">
            <v>57</v>
          </cell>
          <cell r="Q870">
            <v>60</v>
          </cell>
          <cell r="R870">
            <v>61</v>
          </cell>
          <cell r="S870">
            <v>57</v>
          </cell>
          <cell r="T870">
            <v>46</v>
          </cell>
          <cell r="U870">
            <v>46</v>
          </cell>
          <cell r="V870">
            <v>62</v>
          </cell>
        </row>
        <row r="871">
          <cell r="A871" t="str">
            <v>Jan Mysak</v>
          </cell>
          <cell r="B871">
            <v>37431</v>
          </cell>
          <cell r="C871">
            <v>71</v>
          </cell>
          <cell r="D871">
            <v>192</v>
          </cell>
          <cell r="E871">
            <v>2</v>
          </cell>
          <cell r="F871">
            <v>725000</v>
          </cell>
          <cell r="G871">
            <v>76</v>
          </cell>
          <cell r="H871">
            <v>69</v>
          </cell>
          <cell r="I871">
            <v>91</v>
          </cell>
          <cell r="J871">
            <v>67</v>
          </cell>
          <cell r="K871">
            <v>69</v>
          </cell>
          <cell r="L871">
            <v>78</v>
          </cell>
          <cell r="M871">
            <v>83</v>
          </cell>
          <cell r="N871">
            <v>62</v>
          </cell>
          <cell r="O871">
            <v>78</v>
          </cell>
          <cell r="P871">
            <v>57</v>
          </cell>
          <cell r="Q871">
            <v>62</v>
          </cell>
          <cell r="R871">
            <v>65</v>
          </cell>
          <cell r="S871">
            <v>59</v>
          </cell>
          <cell r="T871">
            <v>44</v>
          </cell>
          <cell r="U871">
            <v>44</v>
          </cell>
          <cell r="V871">
            <v>65</v>
          </cell>
        </row>
        <row r="872">
          <cell r="A872" t="str">
            <v>Jan Rutta</v>
          </cell>
          <cell r="B872">
            <v>33083</v>
          </cell>
          <cell r="C872">
            <v>75</v>
          </cell>
          <cell r="D872">
            <v>204</v>
          </cell>
          <cell r="E872">
            <v>1</v>
          </cell>
          <cell r="F872">
            <v>2750000</v>
          </cell>
          <cell r="G872">
            <v>69</v>
          </cell>
          <cell r="H872">
            <v>43</v>
          </cell>
          <cell r="I872">
            <v>84</v>
          </cell>
          <cell r="J872">
            <v>85</v>
          </cell>
          <cell r="K872">
            <v>76</v>
          </cell>
          <cell r="L872">
            <v>72</v>
          </cell>
          <cell r="M872">
            <v>71</v>
          </cell>
          <cell r="N872">
            <v>61</v>
          </cell>
          <cell r="O872">
            <v>25</v>
          </cell>
          <cell r="P872">
            <v>49</v>
          </cell>
          <cell r="Q872">
            <v>48</v>
          </cell>
          <cell r="R872">
            <v>85</v>
          </cell>
          <cell r="S872">
            <v>25</v>
          </cell>
          <cell r="T872">
            <v>69</v>
          </cell>
          <cell r="U872">
            <v>72</v>
          </cell>
          <cell r="V872">
            <v>63</v>
          </cell>
        </row>
        <row r="873">
          <cell r="A873" t="str">
            <v>Jani Hakanpaa</v>
          </cell>
          <cell r="B873">
            <v>33694</v>
          </cell>
          <cell r="C873">
            <v>77</v>
          </cell>
          <cell r="D873">
            <v>220</v>
          </cell>
          <cell r="E873">
            <v>5</v>
          </cell>
          <cell r="F873">
            <v>5950475</v>
          </cell>
          <cell r="G873">
            <v>96</v>
          </cell>
          <cell r="H873">
            <v>61</v>
          </cell>
          <cell r="I873">
            <v>81</v>
          </cell>
          <cell r="J873">
            <v>76</v>
          </cell>
          <cell r="K873">
            <v>83</v>
          </cell>
          <cell r="L873">
            <v>76</v>
          </cell>
          <cell r="M873">
            <v>90</v>
          </cell>
          <cell r="N873">
            <v>64</v>
          </cell>
          <cell r="O873">
            <v>25</v>
          </cell>
          <cell r="P873">
            <v>52</v>
          </cell>
          <cell r="Q873">
            <v>48</v>
          </cell>
          <cell r="R873">
            <v>98</v>
          </cell>
          <cell r="S873">
            <v>25</v>
          </cell>
          <cell r="T873">
            <v>67</v>
          </cell>
          <cell r="U873">
            <v>68</v>
          </cell>
          <cell r="V873">
            <v>23</v>
          </cell>
        </row>
        <row r="874">
          <cell r="A874" t="str">
            <v>Jani Nyman</v>
          </cell>
          <cell r="B874">
            <v>38198</v>
          </cell>
          <cell r="C874">
            <v>74</v>
          </cell>
          <cell r="D874">
            <v>212</v>
          </cell>
          <cell r="E874">
            <v>2</v>
          </cell>
          <cell r="F874">
            <v>891667</v>
          </cell>
          <cell r="G874">
            <v>76</v>
          </cell>
          <cell r="H874">
            <v>44</v>
          </cell>
          <cell r="I874">
            <v>89</v>
          </cell>
          <cell r="J874">
            <v>72</v>
          </cell>
          <cell r="K874">
            <v>78</v>
          </cell>
          <cell r="L874">
            <v>66</v>
          </cell>
          <cell r="M874">
            <v>86</v>
          </cell>
          <cell r="N874">
            <v>78</v>
          </cell>
          <cell r="O874">
            <v>25</v>
          </cell>
          <cell r="P874">
            <v>70</v>
          </cell>
          <cell r="Q874">
            <v>76</v>
          </cell>
          <cell r="R874">
            <v>65</v>
          </cell>
          <cell r="S874">
            <v>25</v>
          </cell>
          <cell r="T874">
            <v>45</v>
          </cell>
          <cell r="U874">
            <v>45</v>
          </cell>
          <cell r="V874">
            <v>74</v>
          </cell>
        </row>
        <row r="875">
          <cell r="A875" t="str">
            <v>Jansen Harkins</v>
          </cell>
          <cell r="B875">
            <v>35573</v>
          </cell>
          <cell r="C875">
            <v>73</v>
          </cell>
          <cell r="D875">
            <v>199</v>
          </cell>
          <cell r="E875">
            <v>3</v>
          </cell>
          <cell r="F875">
            <v>1000000</v>
          </cell>
          <cell r="G875">
            <v>87</v>
          </cell>
          <cell r="H875">
            <v>55</v>
          </cell>
          <cell r="I875">
            <v>89</v>
          </cell>
          <cell r="J875">
            <v>83</v>
          </cell>
          <cell r="K875">
            <v>73</v>
          </cell>
          <cell r="L875">
            <v>57</v>
          </cell>
          <cell r="M875">
            <v>90</v>
          </cell>
          <cell r="N875">
            <v>62</v>
          </cell>
          <cell r="O875">
            <v>66</v>
          </cell>
          <cell r="P875">
            <v>56</v>
          </cell>
          <cell r="Q875">
            <v>56</v>
          </cell>
          <cell r="R875">
            <v>81</v>
          </cell>
          <cell r="S875">
            <v>75</v>
          </cell>
          <cell r="T875">
            <v>65</v>
          </cell>
          <cell r="U875">
            <v>66</v>
          </cell>
          <cell r="V875">
            <v>66</v>
          </cell>
        </row>
        <row r="876">
          <cell r="A876" t="str">
            <v>Jared Davidson</v>
          </cell>
          <cell r="B876">
            <v>37444</v>
          </cell>
          <cell r="C876">
            <v>72</v>
          </cell>
          <cell r="D876">
            <v>183</v>
          </cell>
          <cell r="E876">
            <v>2</v>
          </cell>
          <cell r="F876">
            <v>925000</v>
          </cell>
          <cell r="G876">
            <v>71</v>
          </cell>
          <cell r="H876">
            <v>67</v>
          </cell>
          <cell r="I876">
            <v>79</v>
          </cell>
          <cell r="J876">
            <v>68</v>
          </cell>
          <cell r="K876">
            <v>67</v>
          </cell>
          <cell r="L876">
            <v>79</v>
          </cell>
          <cell r="M876">
            <v>84</v>
          </cell>
          <cell r="N876">
            <v>62</v>
          </cell>
          <cell r="O876">
            <v>78</v>
          </cell>
          <cell r="P876">
            <v>54</v>
          </cell>
          <cell r="Q876">
            <v>65</v>
          </cell>
          <cell r="R876">
            <v>62</v>
          </cell>
          <cell r="S876">
            <v>62</v>
          </cell>
          <cell r="T876">
            <v>44</v>
          </cell>
          <cell r="U876">
            <v>44</v>
          </cell>
          <cell r="V876">
            <v>64</v>
          </cell>
        </row>
        <row r="877">
          <cell r="A877" t="str">
            <v>Jared McCann</v>
          </cell>
          <cell r="B877">
            <v>35216</v>
          </cell>
          <cell r="C877">
            <v>73</v>
          </cell>
          <cell r="D877">
            <v>191</v>
          </cell>
          <cell r="E877">
            <v>3</v>
          </cell>
          <cell r="F877">
            <v>5000000</v>
          </cell>
          <cell r="G877">
            <v>67</v>
          </cell>
          <cell r="H877">
            <v>42</v>
          </cell>
          <cell r="I877">
            <v>92</v>
          </cell>
          <cell r="J877">
            <v>77</v>
          </cell>
          <cell r="K877">
            <v>71</v>
          </cell>
          <cell r="L877">
            <v>75</v>
          </cell>
          <cell r="M877">
            <v>99</v>
          </cell>
          <cell r="N877">
            <v>80</v>
          </cell>
          <cell r="O877">
            <v>51</v>
          </cell>
          <cell r="P877">
            <v>82</v>
          </cell>
          <cell r="Q877">
            <v>78</v>
          </cell>
          <cell r="R877">
            <v>76</v>
          </cell>
          <cell r="S877">
            <v>45</v>
          </cell>
          <cell r="T877">
            <v>76</v>
          </cell>
          <cell r="U877">
            <v>77</v>
          </cell>
          <cell r="V877">
            <v>79</v>
          </cell>
        </row>
        <row r="878">
          <cell r="A878" t="str">
            <v>Jared McIsaac</v>
          </cell>
          <cell r="B878">
            <v>36612</v>
          </cell>
          <cell r="C878">
            <v>73</v>
          </cell>
          <cell r="D878">
            <v>192</v>
          </cell>
          <cell r="E878">
            <v>0</v>
          </cell>
          <cell r="F878">
            <v>0</v>
          </cell>
          <cell r="G878">
            <v>76</v>
          </cell>
          <cell r="H878">
            <v>69</v>
          </cell>
          <cell r="I878">
            <v>92</v>
          </cell>
          <cell r="J878">
            <v>66</v>
          </cell>
          <cell r="K878">
            <v>69</v>
          </cell>
          <cell r="L878">
            <v>57</v>
          </cell>
          <cell r="M878">
            <v>60</v>
          </cell>
          <cell r="N878">
            <v>48</v>
          </cell>
          <cell r="O878">
            <v>25</v>
          </cell>
          <cell r="P878">
            <v>40</v>
          </cell>
          <cell r="Q878">
            <v>41</v>
          </cell>
          <cell r="R878">
            <v>61</v>
          </cell>
          <cell r="S878">
            <v>39</v>
          </cell>
          <cell r="T878">
            <v>45</v>
          </cell>
          <cell r="U878">
            <v>45</v>
          </cell>
          <cell r="V878">
            <v>74</v>
          </cell>
        </row>
        <row r="879">
          <cell r="A879" t="str">
            <v>Jared Spurgeon</v>
          </cell>
          <cell r="B879">
            <v>32841</v>
          </cell>
          <cell r="C879">
            <v>69</v>
          </cell>
          <cell r="D879">
            <v>166</v>
          </cell>
          <cell r="E879">
            <v>3</v>
          </cell>
          <cell r="F879">
            <v>7575000</v>
          </cell>
          <cell r="G879">
            <v>71</v>
          </cell>
          <cell r="H879">
            <v>42</v>
          </cell>
          <cell r="I879">
            <v>92</v>
          </cell>
          <cell r="J879">
            <v>73</v>
          </cell>
          <cell r="K879">
            <v>59</v>
          </cell>
          <cell r="L879">
            <v>80</v>
          </cell>
          <cell r="M879">
            <v>83</v>
          </cell>
          <cell r="N879">
            <v>73</v>
          </cell>
          <cell r="O879">
            <v>25</v>
          </cell>
          <cell r="P879">
            <v>68</v>
          </cell>
          <cell r="Q879">
            <v>51</v>
          </cell>
          <cell r="R879">
            <v>78</v>
          </cell>
          <cell r="S879">
            <v>25</v>
          </cell>
          <cell r="T879">
            <v>84</v>
          </cell>
          <cell r="U879">
            <v>88</v>
          </cell>
          <cell r="V879">
            <v>67</v>
          </cell>
        </row>
        <row r="880">
          <cell r="A880" t="str">
            <v>Jaret Anderson-Dolan</v>
          </cell>
          <cell r="B880">
            <v>36415</v>
          </cell>
          <cell r="C880">
            <v>71</v>
          </cell>
          <cell r="D880">
            <v>200</v>
          </cell>
          <cell r="E880">
            <v>6</v>
          </cell>
          <cell r="F880">
            <v>900000</v>
          </cell>
          <cell r="G880">
            <v>75</v>
          </cell>
          <cell r="H880">
            <v>72</v>
          </cell>
          <cell r="I880">
            <v>83</v>
          </cell>
          <cell r="J880">
            <v>77</v>
          </cell>
          <cell r="K880">
            <v>72</v>
          </cell>
          <cell r="L880">
            <v>71</v>
          </cell>
          <cell r="M880">
            <v>75</v>
          </cell>
          <cell r="N880">
            <v>56</v>
          </cell>
          <cell r="O880">
            <v>70</v>
          </cell>
          <cell r="P880">
            <v>52</v>
          </cell>
          <cell r="Q880">
            <v>53</v>
          </cell>
          <cell r="R880">
            <v>66</v>
          </cell>
          <cell r="S880">
            <v>50</v>
          </cell>
          <cell r="T880">
            <v>59</v>
          </cell>
          <cell r="U880">
            <v>60</v>
          </cell>
          <cell r="V880">
            <v>61</v>
          </cell>
        </row>
        <row r="881">
          <cell r="A881" t="str">
            <v>Jarid Lukosevicius</v>
          </cell>
          <cell r="B881">
            <v>34735</v>
          </cell>
          <cell r="C881">
            <v>70</v>
          </cell>
          <cell r="D881">
            <v>186</v>
          </cell>
          <cell r="E881">
            <v>0</v>
          </cell>
          <cell r="F881">
            <v>0</v>
          </cell>
          <cell r="G881">
            <v>63</v>
          </cell>
          <cell r="H881">
            <v>66</v>
          </cell>
          <cell r="I881">
            <v>57</v>
          </cell>
          <cell r="J881">
            <v>63</v>
          </cell>
          <cell r="K881">
            <v>66</v>
          </cell>
          <cell r="L881">
            <v>55</v>
          </cell>
          <cell r="M881">
            <v>57</v>
          </cell>
          <cell r="N881">
            <v>47</v>
          </cell>
          <cell r="O881">
            <v>50</v>
          </cell>
          <cell r="P881">
            <v>41</v>
          </cell>
          <cell r="Q881">
            <v>48</v>
          </cell>
          <cell r="R881">
            <v>54</v>
          </cell>
          <cell r="S881">
            <v>46</v>
          </cell>
          <cell r="T881">
            <v>47</v>
          </cell>
          <cell r="U881">
            <v>47</v>
          </cell>
          <cell r="V881">
            <v>52</v>
          </cell>
        </row>
        <row r="882">
          <cell r="A882" t="str">
            <v>Jarod Hilderman</v>
          </cell>
          <cell r="B882">
            <v>35531</v>
          </cell>
          <cell r="C882">
            <v>73</v>
          </cell>
          <cell r="D882">
            <v>209</v>
          </cell>
          <cell r="E882">
            <v>0</v>
          </cell>
          <cell r="F882">
            <v>0</v>
          </cell>
          <cell r="G882">
            <v>81</v>
          </cell>
          <cell r="H882">
            <v>75</v>
          </cell>
          <cell r="I882">
            <v>95</v>
          </cell>
          <cell r="J882">
            <v>67</v>
          </cell>
          <cell r="K882">
            <v>75</v>
          </cell>
          <cell r="L882">
            <v>52</v>
          </cell>
          <cell r="M882">
            <v>54</v>
          </cell>
          <cell r="N882">
            <v>45</v>
          </cell>
          <cell r="O882">
            <v>25</v>
          </cell>
          <cell r="P882">
            <v>36</v>
          </cell>
          <cell r="Q882">
            <v>39</v>
          </cell>
          <cell r="R882">
            <v>63</v>
          </cell>
          <cell r="S882">
            <v>37</v>
          </cell>
          <cell r="T882">
            <v>47</v>
          </cell>
          <cell r="U882">
            <v>47</v>
          </cell>
          <cell r="V882">
            <v>62</v>
          </cell>
        </row>
        <row r="883">
          <cell r="A883" t="str">
            <v>Jaroslav Chmelar</v>
          </cell>
          <cell r="B883">
            <v>37822</v>
          </cell>
          <cell r="C883">
            <v>77</v>
          </cell>
          <cell r="D883">
            <v>220</v>
          </cell>
          <cell r="E883">
            <v>2</v>
          </cell>
          <cell r="F883">
            <v>867500</v>
          </cell>
          <cell r="G883">
            <v>83</v>
          </cell>
          <cell r="H883">
            <v>84</v>
          </cell>
          <cell r="I883">
            <v>80</v>
          </cell>
          <cell r="J883">
            <v>66</v>
          </cell>
          <cell r="K883">
            <v>84</v>
          </cell>
          <cell r="L883">
            <v>80</v>
          </cell>
          <cell r="M883">
            <v>87</v>
          </cell>
          <cell r="N883">
            <v>56</v>
          </cell>
          <cell r="O883">
            <v>50</v>
          </cell>
          <cell r="P883">
            <v>52</v>
          </cell>
          <cell r="Q883">
            <v>56</v>
          </cell>
          <cell r="R883">
            <v>67</v>
          </cell>
          <cell r="S883">
            <v>53</v>
          </cell>
          <cell r="T883">
            <v>44</v>
          </cell>
          <cell r="U883">
            <v>44</v>
          </cell>
          <cell r="V883">
            <v>62</v>
          </cell>
        </row>
        <row r="884">
          <cell r="A884" t="str">
            <v>Jarred Tinordi</v>
          </cell>
          <cell r="B884">
            <v>33654</v>
          </cell>
          <cell r="C884">
            <v>78</v>
          </cell>
          <cell r="D884">
            <v>230</v>
          </cell>
          <cell r="E884">
            <v>6</v>
          </cell>
          <cell r="F884">
            <v>2750000</v>
          </cell>
          <cell r="G884">
            <v>84</v>
          </cell>
          <cell r="H884">
            <v>88</v>
          </cell>
          <cell r="I884">
            <v>73</v>
          </cell>
          <cell r="J884">
            <v>62</v>
          </cell>
          <cell r="K884">
            <v>88</v>
          </cell>
          <cell r="L884">
            <v>51</v>
          </cell>
          <cell r="M884">
            <v>53</v>
          </cell>
          <cell r="N884">
            <v>46</v>
          </cell>
          <cell r="O884">
            <v>25</v>
          </cell>
          <cell r="P884">
            <v>36</v>
          </cell>
          <cell r="Q884">
            <v>40</v>
          </cell>
          <cell r="R884">
            <v>65</v>
          </cell>
          <cell r="S884">
            <v>38</v>
          </cell>
          <cell r="T884">
            <v>44</v>
          </cell>
          <cell r="U884">
            <v>45</v>
          </cell>
          <cell r="V884">
            <v>52</v>
          </cell>
        </row>
        <row r="885">
          <cell r="A885" t="str">
            <v>Jason Demers</v>
          </cell>
          <cell r="B885">
            <v>32392</v>
          </cell>
          <cell r="C885">
            <v>73</v>
          </cell>
          <cell r="D885">
            <v>195</v>
          </cell>
          <cell r="E885">
            <v>1</v>
          </cell>
          <cell r="F885">
            <v>700000</v>
          </cell>
          <cell r="G885">
            <v>69</v>
          </cell>
          <cell r="H885">
            <v>71</v>
          </cell>
          <cell r="I885">
            <v>66</v>
          </cell>
          <cell r="J885">
            <v>72</v>
          </cell>
          <cell r="K885">
            <v>72</v>
          </cell>
          <cell r="L885">
            <v>51</v>
          </cell>
          <cell r="M885">
            <v>52</v>
          </cell>
          <cell r="N885">
            <v>54</v>
          </cell>
          <cell r="O885">
            <v>25</v>
          </cell>
          <cell r="P885">
            <v>47</v>
          </cell>
          <cell r="Q885">
            <v>39</v>
          </cell>
          <cell r="R885">
            <v>69</v>
          </cell>
          <cell r="S885">
            <v>37</v>
          </cell>
          <cell r="T885">
            <v>80</v>
          </cell>
          <cell r="U885">
            <v>84</v>
          </cell>
          <cell r="V885">
            <v>7</v>
          </cell>
        </row>
        <row r="886">
          <cell r="A886" t="str">
            <v>Jason Dickinson</v>
          </cell>
          <cell r="B886">
            <v>34884</v>
          </cell>
          <cell r="C886">
            <v>74</v>
          </cell>
          <cell r="D886">
            <v>200</v>
          </cell>
          <cell r="E886">
            <v>6</v>
          </cell>
          <cell r="F886">
            <v>3900069</v>
          </cell>
          <cell r="G886">
            <v>82</v>
          </cell>
          <cell r="H886">
            <v>66</v>
          </cell>
          <cell r="I886">
            <v>81</v>
          </cell>
          <cell r="J886">
            <v>78</v>
          </cell>
          <cell r="K886">
            <v>76</v>
          </cell>
          <cell r="L886">
            <v>70</v>
          </cell>
          <cell r="M886">
            <v>76</v>
          </cell>
          <cell r="N886">
            <v>62</v>
          </cell>
          <cell r="O886">
            <v>88</v>
          </cell>
          <cell r="P886">
            <v>62</v>
          </cell>
          <cell r="Q886">
            <v>62</v>
          </cell>
          <cell r="R886">
            <v>84</v>
          </cell>
          <cell r="S886">
            <v>25</v>
          </cell>
          <cell r="T886">
            <v>72</v>
          </cell>
          <cell r="U886">
            <v>74</v>
          </cell>
          <cell r="V886">
            <v>69</v>
          </cell>
        </row>
        <row r="887">
          <cell r="A887" t="str">
            <v>Jason Polin</v>
          </cell>
          <cell r="B887">
            <v>36328</v>
          </cell>
          <cell r="C887">
            <v>72</v>
          </cell>
          <cell r="D887">
            <v>198</v>
          </cell>
          <cell r="E887">
            <v>0</v>
          </cell>
          <cell r="F887">
            <v>0</v>
          </cell>
          <cell r="G887">
            <v>77</v>
          </cell>
          <cell r="H887">
            <v>71</v>
          </cell>
          <cell r="I887">
            <v>90</v>
          </cell>
          <cell r="J887">
            <v>67</v>
          </cell>
          <cell r="K887">
            <v>71</v>
          </cell>
          <cell r="L887">
            <v>58</v>
          </cell>
          <cell r="M887">
            <v>59</v>
          </cell>
          <cell r="N887">
            <v>57</v>
          </cell>
          <cell r="O887">
            <v>50</v>
          </cell>
          <cell r="P887">
            <v>49</v>
          </cell>
          <cell r="Q887">
            <v>61</v>
          </cell>
          <cell r="R887">
            <v>64</v>
          </cell>
          <cell r="S887">
            <v>58</v>
          </cell>
          <cell r="T887">
            <v>44</v>
          </cell>
          <cell r="U887">
            <v>44</v>
          </cell>
          <cell r="V887">
            <v>61</v>
          </cell>
        </row>
        <row r="888">
          <cell r="A888" t="str">
            <v>Jason Robertson</v>
          </cell>
          <cell r="B888">
            <v>36363</v>
          </cell>
          <cell r="C888">
            <v>75</v>
          </cell>
          <cell r="D888">
            <v>207</v>
          </cell>
          <cell r="E888">
            <v>2</v>
          </cell>
          <cell r="F888">
            <v>7750000</v>
          </cell>
          <cell r="G888">
            <v>69</v>
          </cell>
          <cell r="H888">
            <v>43</v>
          </cell>
          <cell r="I888">
            <v>92</v>
          </cell>
          <cell r="J888">
            <v>73</v>
          </cell>
          <cell r="K888">
            <v>77</v>
          </cell>
          <cell r="L888">
            <v>77</v>
          </cell>
          <cell r="M888">
            <v>99</v>
          </cell>
          <cell r="N888">
            <v>86</v>
          </cell>
          <cell r="O888">
            <v>35</v>
          </cell>
          <cell r="P888">
            <v>84</v>
          </cell>
          <cell r="Q888">
            <v>89</v>
          </cell>
          <cell r="R888">
            <v>65</v>
          </cell>
          <cell r="S888">
            <v>91</v>
          </cell>
          <cell r="T888">
            <v>68</v>
          </cell>
          <cell r="U888">
            <v>71</v>
          </cell>
          <cell r="V888">
            <v>82</v>
          </cell>
        </row>
        <row r="889">
          <cell r="A889" t="str">
            <v>Jason Zucker</v>
          </cell>
          <cell r="B889">
            <v>33619</v>
          </cell>
          <cell r="C889">
            <v>71</v>
          </cell>
          <cell r="D889">
            <v>195</v>
          </cell>
          <cell r="E889">
            <v>2</v>
          </cell>
          <cell r="F889">
            <v>1900000</v>
          </cell>
          <cell r="G889">
            <v>73</v>
          </cell>
          <cell r="H889">
            <v>53</v>
          </cell>
          <cell r="I889">
            <v>78</v>
          </cell>
          <cell r="J889">
            <v>78</v>
          </cell>
          <cell r="K889">
            <v>71</v>
          </cell>
          <cell r="L889">
            <v>72</v>
          </cell>
          <cell r="M889">
            <v>90</v>
          </cell>
          <cell r="N889">
            <v>82</v>
          </cell>
          <cell r="O889">
            <v>42</v>
          </cell>
          <cell r="P889">
            <v>81</v>
          </cell>
          <cell r="Q889">
            <v>80</v>
          </cell>
          <cell r="R889">
            <v>65</v>
          </cell>
          <cell r="S889">
            <v>41</v>
          </cell>
          <cell r="T889">
            <v>79</v>
          </cell>
          <cell r="U889">
            <v>82</v>
          </cell>
          <cell r="V889">
            <v>78</v>
          </cell>
        </row>
        <row r="890">
          <cell r="A890" t="str">
            <v>Jasper Weatherby</v>
          </cell>
          <cell r="B890">
            <v>35817</v>
          </cell>
          <cell r="C890">
            <v>76</v>
          </cell>
          <cell r="D890">
            <v>217</v>
          </cell>
          <cell r="E890">
            <v>1</v>
          </cell>
          <cell r="F890">
            <v>700000</v>
          </cell>
          <cell r="G890">
            <v>77</v>
          </cell>
          <cell r="H890">
            <v>76</v>
          </cell>
          <cell r="I890">
            <v>86</v>
          </cell>
          <cell r="J890">
            <v>65</v>
          </cell>
          <cell r="K890">
            <v>81</v>
          </cell>
          <cell r="L890">
            <v>74</v>
          </cell>
          <cell r="M890">
            <v>84</v>
          </cell>
          <cell r="N890">
            <v>55</v>
          </cell>
          <cell r="O890">
            <v>69</v>
          </cell>
          <cell r="P890">
            <v>49</v>
          </cell>
          <cell r="Q890">
            <v>57</v>
          </cell>
          <cell r="R890">
            <v>66</v>
          </cell>
          <cell r="S890">
            <v>54</v>
          </cell>
          <cell r="T890">
            <v>47</v>
          </cell>
          <cell r="U890">
            <v>47</v>
          </cell>
          <cell r="V890">
            <v>62</v>
          </cell>
        </row>
        <row r="891">
          <cell r="A891" t="str">
            <v>Jaxon Nelson</v>
          </cell>
          <cell r="B891">
            <v>36615</v>
          </cell>
          <cell r="C891">
            <v>76</v>
          </cell>
          <cell r="D891">
            <v>219</v>
          </cell>
          <cell r="E891">
            <v>0</v>
          </cell>
          <cell r="F891">
            <v>0</v>
          </cell>
          <cell r="G891">
            <v>84</v>
          </cell>
          <cell r="H891">
            <v>81</v>
          </cell>
          <cell r="I891">
            <v>92</v>
          </cell>
          <cell r="J891">
            <v>63</v>
          </cell>
          <cell r="K891">
            <v>81</v>
          </cell>
          <cell r="L891">
            <v>45</v>
          </cell>
          <cell r="M891">
            <v>44</v>
          </cell>
          <cell r="N891">
            <v>50</v>
          </cell>
          <cell r="O891">
            <v>63</v>
          </cell>
          <cell r="P891">
            <v>49</v>
          </cell>
          <cell r="Q891">
            <v>46</v>
          </cell>
          <cell r="R891">
            <v>66</v>
          </cell>
          <cell r="S891">
            <v>44</v>
          </cell>
          <cell r="T891">
            <v>44</v>
          </cell>
          <cell r="U891">
            <v>44</v>
          </cell>
          <cell r="V891">
            <v>55</v>
          </cell>
        </row>
        <row r="892">
          <cell r="A892" t="str">
            <v>Jaxsen Wiebe</v>
          </cell>
          <cell r="B892">
            <v>37392</v>
          </cell>
          <cell r="C892">
            <v>73</v>
          </cell>
          <cell r="D892">
            <v>206</v>
          </cell>
          <cell r="E892">
            <v>1</v>
          </cell>
          <cell r="F892">
            <v>700000</v>
          </cell>
          <cell r="G892">
            <v>79</v>
          </cell>
          <cell r="H892">
            <v>75</v>
          </cell>
          <cell r="I892">
            <v>89</v>
          </cell>
          <cell r="J892">
            <v>60</v>
          </cell>
          <cell r="K892">
            <v>75</v>
          </cell>
          <cell r="L892">
            <v>45</v>
          </cell>
          <cell r="M892">
            <v>46</v>
          </cell>
          <cell r="N892">
            <v>45</v>
          </cell>
          <cell r="O892">
            <v>50</v>
          </cell>
          <cell r="P892">
            <v>38</v>
          </cell>
          <cell r="Q892">
            <v>46</v>
          </cell>
          <cell r="R892">
            <v>62</v>
          </cell>
          <cell r="S892">
            <v>44</v>
          </cell>
          <cell r="T892">
            <v>44</v>
          </cell>
          <cell r="U892">
            <v>44</v>
          </cell>
          <cell r="V892">
            <v>51</v>
          </cell>
        </row>
        <row r="893">
          <cell r="A893" t="str">
            <v>Jayce Hawryluk</v>
          </cell>
          <cell r="B893">
            <v>35065</v>
          </cell>
          <cell r="C893">
            <v>70</v>
          </cell>
          <cell r="D893">
            <v>197</v>
          </cell>
          <cell r="E893">
            <v>0</v>
          </cell>
          <cell r="F893">
            <v>0</v>
          </cell>
          <cell r="G893">
            <v>68</v>
          </cell>
          <cell r="H893">
            <v>69</v>
          </cell>
          <cell r="I893">
            <v>65</v>
          </cell>
          <cell r="J893">
            <v>65</v>
          </cell>
          <cell r="K893">
            <v>69</v>
          </cell>
          <cell r="L893">
            <v>55</v>
          </cell>
          <cell r="M893">
            <v>55</v>
          </cell>
          <cell r="N893">
            <v>58</v>
          </cell>
          <cell r="O893">
            <v>50</v>
          </cell>
          <cell r="P893">
            <v>53</v>
          </cell>
          <cell r="Q893">
            <v>56</v>
          </cell>
          <cell r="R893">
            <v>63</v>
          </cell>
          <cell r="S893">
            <v>53</v>
          </cell>
          <cell r="T893">
            <v>57</v>
          </cell>
          <cell r="U893">
            <v>57</v>
          </cell>
          <cell r="V893">
            <v>54</v>
          </cell>
        </row>
        <row r="894">
          <cell r="A894" t="str">
            <v>Jaycob Megna</v>
          </cell>
          <cell r="B894">
            <v>33948</v>
          </cell>
          <cell r="C894">
            <v>78</v>
          </cell>
          <cell r="D894">
            <v>214</v>
          </cell>
          <cell r="E894">
            <v>6</v>
          </cell>
          <cell r="F894">
            <v>2600000</v>
          </cell>
          <cell r="G894">
            <v>84</v>
          </cell>
          <cell r="H894">
            <v>82</v>
          </cell>
          <cell r="I894">
            <v>88</v>
          </cell>
          <cell r="J894">
            <v>69</v>
          </cell>
          <cell r="K894">
            <v>82</v>
          </cell>
          <cell r="L894">
            <v>80</v>
          </cell>
          <cell r="M894">
            <v>89</v>
          </cell>
          <cell r="N894">
            <v>49</v>
          </cell>
          <cell r="O894">
            <v>25</v>
          </cell>
          <cell r="P894">
            <v>40</v>
          </cell>
          <cell r="Q894">
            <v>40</v>
          </cell>
          <cell r="R894">
            <v>70</v>
          </cell>
          <cell r="S894">
            <v>38</v>
          </cell>
          <cell r="T894">
            <v>62</v>
          </cell>
          <cell r="U894">
            <v>62</v>
          </cell>
          <cell r="V894">
            <v>56</v>
          </cell>
        </row>
        <row r="895">
          <cell r="A895" t="str">
            <v>Jayden Grubbe</v>
          </cell>
          <cell r="B895">
            <v>37633</v>
          </cell>
          <cell r="C895">
            <v>75</v>
          </cell>
          <cell r="D895">
            <v>200</v>
          </cell>
          <cell r="E895">
            <v>1</v>
          </cell>
          <cell r="F895">
            <v>700000</v>
          </cell>
          <cell r="G895">
            <v>77</v>
          </cell>
          <cell r="H895">
            <v>76</v>
          </cell>
          <cell r="I895">
            <v>79</v>
          </cell>
          <cell r="J895">
            <v>64</v>
          </cell>
          <cell r="K895">
            <v>76</v>
          </cell>
          <cell r="L895">
            <v>71</v>
          </cell>
          <cell r="M895">
            <v>77</v>
          </cell>
          <cell r="N895">
            <v>50</v>
          </cell>
          <cell r="O895">
            <v>63</v>
          </cell>
          <cell r="P895">
            <v>49</v>
          </cell>
          <cell r="Q895">
            <v>45</v>
          </cell>
          <cell r="R895">
            <v>62</v>
          </cell>
          <cell r="S895">
            <v>43</v>
          </cell>
          <cell r="T895">
            <v>44</v>
          </cell>
          <cell r="U895">
            <v>44</v>
          </cell>
          <cell r="V895">
            <v>55</v>
          </cell>
        </row>
        <row r="896">
          <cell r="A896" t="str">
            <v>Jayden Struble</v>
          </cell>
          <cell r="B896">
            <v>37142</v>
          </cell>
          <cell r="C896">
            <v>72</v>
          </cell>
          <cell r="D896">
            <v>207</v>
          </cell>
          <cell r="E896">
            <v>1</v>
          </cell>
          <cell r="F896">
            <v>867500</v>
          </cell>
          <cell r="G896">
            <v>87</v>
          </cell>
          <cell r="H896">
            <v>68</v>
          </cell>
          <cell r="I896">
            <v>74</v>
          </cell>
          <cell r="J896">
            <v>74</v>
          </cell>
          <cell r="K896">
            <v>75</v>
          </cell>
          <cell r="L896">
            <v>65</v>
          </cell>
          <cell r="M896">
            <v>75</v>
          </cell>
          <cell r="N896">
            <v>59</v>
          </cell>
          <cell r="O896">
            <v>25</v>
          </cell>
          <cell r="P896">
            <v>54</v>
          </cell>
          <cell r="Q896">
            <v>48</v>
          </cell>
          <cell r="R896">
            <v>70</v>
          </cell>
          <cell r="S896">
            <v>25</v>
          </cell>
          <cell r="T896">
            <v>57</v>
          </cell>
          <cell r="U896">
            <v>57</v>
          </cell>
          <cell r="V896">
            <v>61</v>
          </cell>
        </row>
        <row r="897">
          <cell r="A897" t="str">
            <v>Jaydon Dureau</v>
          </cell>
          <cell r="B897">
            <v>36911</v>
          </cell>
          <cell r="C897">
            <v>72</v>
          </cell>
          <cell r="D897">
            <v>176</v>
          </cell>
          <cell r="E897">
            <v>2</v>
          </cell>
          <cell r="F897">
            <v>841667</v>
          </cell>
          <cell r="G897">
            <v>72</v>
          </cell>
          <cell r="H897">
            <v>65</v>
          </cell>
          <cell r="I897">
            <v>88</v>
          </cell>
          <cell r="J897">
            <v>61</v>
          </cell>
          <cell r="K897">
            <v>65</v>
          </cell>
          <cell r="L897">
            <v>39</v>
          </cell>
          <cell r="M897">
            <v>37</v>
          </cell>
          <cell r="N897">
            <v>49</v>
          </cell>
          <cell r="O897">
            <v>50</v>
          </cell>
          <cell r="P897">
            <v>46</v>
          </cell>
          <cell r="Q897">
            <v>46</v>
          </cell>
          <cell r="R897">
            <v>59</v>
          </cell>
          <cell r="S897">
            <v>44</v>
          </cell>
          <cell r="T897">
            <v>44</v>
          </cell>
          <cell r="U897">
            <v>44</v>
          </cell>
          <cell r="V897">
            <v>52</v>
          </cell>
        </row>
        <row r="898">
          <cell r="A898" t="str">
            <v>Jayson Megna</v>
          </cell>
          <cell r="B898">
            <v>32905</v>
          </cell>
          <cell r="C898">
            <v>72</v>
          </cell>
          <cell r="D898">
            <v>190</v>
          </cell>
          <cell r="E898">
            <v>3</v>
          </cell>
          <cell r="F898">
            <v>1500000</v>
          </cell>
          <cell r="G898">
            <v>76</v>
          </cell>
          <cell r="H898">
            <v>70</v>
          </cell>
          <cell r="I898">
            <v>89</v>
          </cell>
          <cell r="J898">
            <v>69</v>
          </cell>
          <cell r="K898">
            <v>70</v>
          </cell>
          <cell r="L898">
            <v>77</v>
          </cell>
          <cell r="M898">
            <v>81</v>
          </cell>
          <cell r="N898">
            <v>64</v>
          </cell>
          <cell r="O898">
            <v>80</v>
          </cell>
          <cell r="P898">
            <v>62</v>
          </cell>
          <cell r="Q898">
            <v>63</v>
          </cell>
          <cell r="R898">
            <v>65</v>
          </cell>
          <cell r="S898">
            <v>60</v>
          </cell>
          <cell r="T898">
            <v>44</v>
          </cell>
          <cell r="U898">
            <v>45</v>
          </cell>
          <cell r="V898">
            <v>66</v>
          </cell>
        </row>
        <row r="899">
          <cell r="A899" t="str">
            <v>Jean-Gabriel Pageau</v>
          </cell>
          <cell r="B899">
            <v>33919</v>
          </cell>
          <cell r="C899">
            <v>71</v>
          </cell>
          <cell r="D899">
            <v>195</v>
          </cell>
          <cell r="E899">
            <v>2</v>
          </cell>
          <cell r="F899">
            <v>5000000</v>
          </cell>
          <cell r="G899">
            <v>83</v>
          </cell>
          <cell r="H899">
            <v>55</v>
          </cell>
          <cell r="I899">
            <v>90</v>
          </cell>
          <cell r="J899">
            <v>74</v>
          </cell>
          <cell r="K899">
            <v>71</v>
          </cell>
          <cell r="L899">
            <v>74</v>
          </cell>
          <cell r="M899">
            <v>96</v>
          </cell>
          <cell r="N899">
            <v>73</v>
          </cell>
          <cell r="O899">
            <v>97</v>
          </cell>
          <cell r="P899">
            <v>77</v>
          </cell>
          <cell r="Q899">
            <v>71</v>
          </cell>
          <cell r="R899">
            <v>76</v>
          </cell>
          <cell r="S899">
            <v>25</v>
          </cell>
          <cell r="T899">
            <v>80</v>
          </cell>
          <cell r="U899">
            <v>85</v>
          </cell>
          <cell r="V899">
            <v>75</v>
          </cell>
        </row>
        <row r="900">
          <cell r="A900" t="str">
            <v>Jean-Luc Foudy</v>
          </cell>
          <cell r="B900">
            <v>37389</v>
          </cell>
          <cell r="C900">
            <v>71</v>
          </cell>
          <cell r="D900">
            <v>177</v>
          </cell>
          <cell r="E900">
            <v>1</v>
          </cell>
          <cell r="F900">
            <v>847500</v>
          </cell>
          <cell r="G900">
            <v>71</v>
          </cell>
          <cell r="H900">
            <v>64</v>
          </cell>
          <cell r="I900">
            <v>87</v>
          </cell>
          <cell r="J900">
            <v>64</v>
          </cell>
          <cell r="K900">
            <v>64</v>
          </cell>
          <cell r="L900">
            <v>61</v>
          </cell>
          <cell r="M900">
            <v>64</v>
          </cell>
          <cell r="N900">
            <v>53</v>
          </cell>
          <cell r="O900">
            <v>66</v>
          </cell>
          <cell r="P900">
            <v>55</v>
          </cell>
          <cell r="Q900">
            <v>47</v>
          </cell>
          <cell r="R900">
            <v>60</v>
          </cell>
          <cell r="S900">
            <v>45</v>
          </cell>
          <cell r="T900">
            <v>44</v>
          </cell>
          <cell r="U900">
            <v>44</v>
          </cell>
          <cell r="V900">
            <v>56</v>
          </cell>
        </row>
        <row r="901">
          <cell r="A901" t="str">
            <v>Jean-Sebastien Dea</v>
          </cell>
          <cell r="B901">
            <v>34373</v>
          </cell>
          <cell r="C901">
            <v>71</v>
          </cell>
          <cell r="D901">
            <v>169</v>
          </cell>
          <cell r="E901">
            <v>1</v>
          </cell>
          <cell r="F901">
            <v>762500</v>
          </cell>
          <cell r="G901">
            <v>70</v>
          </cell>
          <cell r="H901">
            <v>64</v>
          </cell>
          <cell r="I901">
            <v>79</v>
          </cell>
          <cell r="J901">
            <v>75</v>
          </cell>
          <cell r="K901">
            <v>61</v>
          </cell>
          <cell r="L901">
            <v>83</v>
          </cell>
          <cell r="M901">
            <v>87</v>
          </cell>
          <cell r="N901">
            <v>66</v>
          </cell>
          <cell r="O901">
            <v>79</v>
          </cell>
          <cell r="P901">
            <v>62</v>
          </cell>
          <cell r="Q901">
            <v>67</v>
          </cell>
          <cell r="R901">
            <v>62</v>
          </cell>
          <cell r="S901">
            <v>61</v>
          </cell>
          <cell r="T901">
            <v>48</v>
          </cell>
          <cell r="U901">
            <v>48</v>
          </cell>
          <cell r="V901">
            <v>36</v>
          </cell>
        </row>
        <row r="902">
          <cell r="A902" t="str">
            <v>Jeff Carter</v>
          </cell>
          <cell r="B902">
            <v>31048</v>
          </cell>
          <cell r="C902">
            <v>75</v>
          </cell>
          <cell r="D902">
            <v>219</v>
          </cell>
          <cell r="E902">
            <v>1</v>
          </cell>
          <cell r="F902">
            <v>3000000</v>
          </cell>
          <cell r="G902">
            <v>77</v>
          </cell>
          <cell r="H902">
            <v>45</v>
          </cell>
          <cell r="I902">
            <v>94</v>
          </cell>
          <cell r="J902">
            <v>77</v>
          </cell>
          <cell r="K902">
            <v>80</v>
          </cell>
          <cell r="L902">
            <v>66</v>
          </cell>
          <cell r="M902">
            <v>93</v>
          </cell>
          <cell r="N902">
            <v>78</v>
          </cell>
          <cell r="O902">
            <v>82</v>
          </cell>
          <cell r="P902">
            <v>56</v>
          </cell>
          <cell r="Q902">
            <v>68</v>
          </cell>
          <cell r="R902">
            <v>79</v>
          </cell>
          <cell r="S902">
            <v>61</v>
          </cell>
          <cell r="T902">
            <v>97</v>
          </cell>
          <cell r="U902">
            <v>99</v>
          </cell>
          <cell r="V902">
            <v>8</v>
          </cell>
        </row>
        <row r="903">
          <cell r="A903" t="str">
            <v>Jeff Kubiak</v>
          </cell>
          <cell r="B903">
            <v>34352</v>
          </cell>
          <cell r="C903">
            <v>75</v>
          </cell>
          <cell r="D903">
            <v>213</v>
          </cell>
          <cell r="E903">
            <v>0</v>
          </cell>
          <cell r="F903">
            <v>0</v>
          </cell>
          <cell r="G903">
            <v>80</v>
          </cell>
          <cell r="H903">
            <v>79</v>
          </cell>
          <cell r="I903">
            <v>83</v>
          </cell>
          <cell r="J903">
            <v>62</v>
          </cell>
          <cell r="K903">
            <v>79</v>
          </cell>
          <cell r="L903">
            <v>78</v>
          </cell>
          <cell r="M903">
            <v>86</v>
          </cell>
          <cell r="N903">
            <v>50</v>
          </cell>
          <cell r="O903">
            <v>63</v>
          </cell>
          <cell r="P903">
            <v>46</v>
          </cell>
          <cell r="Q903">
            <v>50</v>
          </cell>
          <cell r="R903">
            <v>64</v>
          </cell>
          <cell r="S903">
            <v>48</v>
          </cell>
          <cell r="T903">
            <v>48</v>
          </cell>
          <cell r="U903">
            <v>48</v>
          </cell>
          <cell r="V903">
            <v>36</v>
          </cell>
        </row>
        <row r="904">
          <cell r="A904" t="str">
            <v>Jeff Malott</v>
          </cell>
          <cell r="B904">
            <v>35284</v>
          </cell>
          <cell r="C904">
            <v>77</v>
          </cell>
          <cell r="D904">
            <v>208</v>
          </cell>
          <cell r="E904">
            <v>1</v>
          </cell>
          <cell r="F904">
            <v>750000</v>
          </cell>
          <cell r="G904">
            <v>81</v>
          </cell>
          <cell r="H904">
            <v>94</v>
          </cell>
          <cell r="I904">
            <v>83</v>
          </cell>
          <cell r="J904">
            <v>78</v>
          </cell>
          <cell r="K904">
            <v>82</v>
          </cell>
          <cell r="L904">
            <v>56</v>
          </cell>
          <cell r="M904">
            <v>90</v>
          </cell>
          <cell r="N904">
            <v>62</v>
          </cell>
          <cell r="O904">
            <v>44</v>
          </cell>
          <cell r="P904">
            <v>58</v>
          </cell>
          <cell r="Q904">
            <v>55</v>
          </cell>
          <cell r="R904">
            <v>64</v>
          </cell>
          <cell r="S904">
            <v>25</v>
          </cell>
          <cell r="T904">
            <v>45</v>
          </cell>
          <cell r="U904">
            <v>45</v>
          </cell>
          <cell r="V904">
            <v>62</v>
          </cell>
        </row>
        <row r="905">
          <cell r="A905" t="str">
            <v>Jeff Petry</v>
          </cell>
          <cell r="B905">
            <v>32120</v>
          </cell>
          <cell r="C905">
            <v>75</v>
          </cell>
          <cell r="D905">
            <v>208</v>
          </cell>
          <cell r="E905">
            <v>1</v>
          </cell>
          <cell r="F905">
            <v>6250000</v>
          </cell>
          <cell r="G905">
            <v>77</v>
          </cell>
          <cell r="H905">
            <v>44</v>
          </cell>
          <cell r="I905">
            <v>88</v>
          </cell>
          <cell r="J905">
            <v>84</v>
          </cell>
          <cell r="K905">
            <v>77</v>
          </cell>
          <cell r="L905">
            <v>76</v>
          </cell>
          <cell r="M905">
            <v>62</v>
          </cell>
          <cell r="N905">
            <v>60</v>
          </cell>
          <cell r="O905">
            <v>25</v>
          </cell>
          <cell r="P905">
            <v>52</v>
          </cell>
          <cell r="Q905">
            <v>47</v>
          </cell>
          <cell r="R905">
            <v>81</v>
          </cell>
          <cell r="S905">
            <v>25</v>
          </cell>
          <cell r="T905">
            <v>85</v>
          </cell>
          <cell r="U905">
            <v>88</v>
          </cell>
          <cell r="V905">
            <v>62</v>
          </cell>
        </row>
        <row r="906">
          <cell r="A906" t="str">
            <v>Jeff Skinner</v>
          </cell>
          <cell r="B906">
            <v>33740</v>
          </cell>
          <cell r="C906">
            <v>71</v>
          </cell>
          <cell r="D906">
            <v>200</v>
          </cell>
          <cell r="E906">
            <v>3</v>
          </cell>
          <cell r="F906">
            <v>9000000</v>
          </cell>
          <cell r="G906">
            <v>67</v>
          </cell>
          <cell r="H906">
            <v>42</v>
          </cell>
          <cell r="I906">
            <v>88</v>
          </cell>
          <cell r="J906">
            <v>77</v>
          </cell>
          <cell r="K906">
            <v>72</v>
          </cell>
          <cell r="L906">
            <v>63</v>
          </cell>
          <cell r="M906">
            <v>89</v>
          </cell>
          <cell r="N906">
            <v>65</v>
          </cell>
          <cell r="O906">
            <v>49</v>
          </cell>
          <cell r="P906">
            <v>64</v>
          </cell>
          <cell r="Q906">
            <v>73</v>
          </cell>
          <cell r="R906">
            <v>61</v>
          </cell>
          <cell r="S906">
            <v>41</v>
          </cell>
          <cell r="T906">
            <v>88</v>
          </cell>
          <cell r="U906">
            <v>88</v>
          </cell>
          <cell r="V906">
            <v>70</v>
          </cell>
        </row>
        <row r="907">
          <cell r="A907" t="str">
            <v>Jeffrey Viel</v>
          </cell>
          <cell r="B907">
            <v>35458</v>
          </cell>
          <cell r="C907">
            <v>74</v>
          </cell>
          <cell r="D907">
            <v>205</v>
          </cell>
          <cell r="E907">
            <v>1</v>
          </cell>
          <cell r="F907">
            <v>700000</v>
          </cell>
          <cell r="G907">
            <v>69</v>
          </cell>
          <cell r="H907">
            <v>80</v>
          </cell>
          <cell r="I907">
            <v>44</v>
          </cell>
          <cell r="J907">
            <v>70</v>
          </cell>
          <cell r="K907">
            <v>80</v>
          </cell>
          <cell r="L907">
            <v>83</v>
          </cell>
          <cell r="M907">
            <v>89</v>
          </cell>
          <cell r="N907">
            <v>61</v>
          </cell>
          <cell r="O907">
            <v>50</v>
          </cell>
          <cell r="P907">
            <v>59</v>
          </cell>
          <cell r="Q907">
            <v>57</v>
          </cell>
          <cell r="R907">
            <v>62</v>
          </cell>
          <cell r="S907">
            <v>54</v>
          </cell>
          <cell r="T907">
            <v>49</v>
          </cell>
          <cell r="U907">
            <v>49</v>
          </cell>
          <cell r="V907">
            <v>62</v>
          </cell>
        </row>
        <row r="908">
          <cell r="A908" t="str">
            <v>Jerad Rosburg</v>
          </cell>
          <cell r="B908">
            <v>35234</v>
          </cell>
          <cell r="C908">
            <v>73</v>
          </cell>
          <cell r="D908">
            <v>200</v>
          </cell>
          <cell r="E908">
            <v>0</v>
          </cell>
          <cell r="F908">
            <v>0</v>
          </cell>
          <cell r="G908">
            <v>73</v>
          </cell>
          <cell r="H908">
            <v>74</v>
          </cell>
          <cell r="I908">
            <v>70</v>
          </cell>
          <cell r="J908">
            <v>63</v>
          </cell>
          <cell r="K908">
            <v>74</v>
          </cell>
          <cell r="L908">
            <v>56</v>
          </cell>
          <cell r="M908">
            <v>59</v>
          </cell>
          <cell r="N908">
            <v>49</v>
          </cell>
          <cell r="O908">
            <v>25</v>
          </cell>
          <cell r="P908">
            <v>43</v>
          </cell>
          <cell r="Q908">
            <v>39</v>
          </cell>
          <cell r="R908">
            <v>60</v>
          </cell>
          <cell r="S908">
            <v>37</v>
          </cell>
          <cell r="T908">
            <v>46</v>
          </cell>
          <cell r="U908">
            <v>46</v>
          </cell>
          <cell r="V908">
            <v>53</v>
          </cell>
        </row>
        <row r="909">
          <cell r="A909" t="str">
            <v>Jere Innala</v>
          </cell>
          <cell r="B909">
            <v>35871</v>
          </cell>
          <cell r="C909">
            <v>69</v>
          </cell>
          <cell r="D909">
            <v>183</v>
          </cell>
          <cell r="E909">
            <v>0</v>
          </cell>
          <cell r="F909">
            <v>0</v>
          </cell>
          <cell r="G909">
            <v>77</v>
          </cell>
          <cell r="H909">
            <v>43</v>
          </cell>
          <cell r="I909">
            <v>95</v>
          </cell>
          <cell r="J909">
            <v>71</v>
          </cell>
          <cell r="K909">
            <v>64</v>
          </cell>
          <cell r="L909">
            <v>47</v>
          </cell>
          <cell r="M909">
            <v>76</v>
          </cell>
          <cell r="N909">
            <v>61</v>
          </cell>
          <cell r="O909">
            <v>34</v>
          </cell>
          <cell r="P909">
            <v>50</v>
          </cell>
          <cell r="Q909">
            <v>55</v>
          </cell>
          <cell r="R909">
            <v>67</v>
          </cell>
          <cell r="S909">
            <v>25</v>
          </cell>
          <cell r="T909">
            <v>45</v>
          </cell>
          <cell r="U909">
            <v>45</v>
          </cell>
          <cell r="V909">
            <v>61</v>
          </cell>
        </row>
        <row r="910">
          <cell r="A910" t="str">
            <v>Jeremie Biakabutuka</v>
          </cell>
          <cell r="B910">
            <v>37320</v>
          </cell>
          <cell r="C910">
            <v>75</v>
          </cell>
          <cell r="D910">
            <v>205</v>
          </cell>
          <cell r="E910">
            <v>0</v>
          </cell>
          <cell r="F910">
            <v>0</v>
          </cell>
          <cell r="G910">
            <v>81</v>
          </cell>
          <cell r="H910">
            <v>77</v>
          </cell>
          <cell r="I910">
            <v>89</v>
          </cell>
          <cell r="J910">
            <v>60</v>
          </cell>
          <cell r="K910">
            <v>77</v>
          </cell>
          <cell r="L910">
            <v>36</v>
          </cell>
          <cell r="M910">
            <v>35</v>
          </cell>
          <cell r="N910">
            <v>44</v>
          </cell>
          <cell r="O910">
            <v>25</v>
          </cell>
          <cell r="P910">
            <v>34</v>
          </cell>
          <cell r="Q910">
            <v>39</v>
          </cell>
          <cell r="R910">
            <v>63</v>
          </cell>
          <cell r="S910">
            <v>37</v>
          </cell>
          <cell r="T910">
            <v>44</v>
          </cell>
          <cell r="U910">
            <v>44</v>
          </cell>
          <cell r="V910">
            <v>50</v>
          </cell>
        </row>
        <row r="911">
          <cell r="A911" t="str">
            <v>Jeremie Bucheler</v>
          </cell>
          <cell r="B911">
            <v>36616</v>
          </cell>
          <cell r="C911">
            <v>76</v>
          </cell>
          <cell r="D911">
            <v>200</v>
          </cell>
          <cell r="E911">
            <v>1</v>
          </cell>
          <cell r="F911">
            <v>700000</v>
          </cell>
          <cell r="G911">
            <v>84</v>
          </cell>
          <cell r="H911">
            <v>77</v>
          </cell>
          <cell r="I911">
            <v>99</v>
          </cell>
          <cell r="J911">
            <v>60</v>
          </cell>
          <cell r="K911">
            <v>77</v>
          </cell>
          <cell r="L911">
            <v>35</v>
          </cell>
          <cell r="M911">
            <v>34</v>
          </cell>
          <cell r="N911">
            <v>41</v>
          </cell>
          <cell r="O911">
            <v>25</v>
          </cell>
          <cell r="P911">
            <v>28</v>
          </cell>
          <cell r="Q911">
            <v>39</v>
          </cell>
          <cell r="R911">
            <v>63</v>
          </cell>
          <cell r="S911">
            <v>37</v>
          </cell>
          <cell r="T911">
            <v>44</v>
          </cell>
          <cell r="U911">
            <v>44</v>
          </cell>
          <cell r="V911">
            <v>49</v>
          </cell>
        </row>
        <row r="912">
          <cell r="A912" t="str">
            <v>Jeremie Poirier</v>
          </cell>
          <cell r="B912">
            <v>37293</v>
          </cell>
          <cell r="C912">
            <v>73</v>
          </cell>
          <cell r="D912">
            <v>190</v>
          </cell>
          <cell r="E912">
            <v>6</v>
          </cell>
          <cell r="F912">
            <v>850000</v>
          </cell>
          <cell r="G912">
            <v>72</v>
          </cell>
          <cell r="H912">
            <v>71</v>
          </cell>
          <cell r="I912">
            <v>75</v>
          </cell>
          <cell r="J912">
            <v>67</v>
          </cell>
          <cell r="K912">
            <v>71</v>
          </cell>
          <cell r="L912">
            <v>79</v>
          </cell>
          <cell r="M912">
            <v>86</v>
          </cell>
          <cell r="N912">
            <v>54</v>
          </cell>
          <cell r="O912">
            <v>25</v>
          </cell>
          <cell r="P912">
            <v>52</v>
          </cell>
          <cell r="Q912">
            <v>41</v>
          </cell>
          <cell r="R912">
            <v>61</v>
          </cell>
          <cell r="S912">
            <v>39</v>
          </cell>
          <cell r="T912">
            <v>44</v>
          </cell>
          <cell r="U912">
            <v>44</v>
          </cell>
          <cell r="V912">
            <v>56</v>
          </cell>
        </row>
        <row r="913">
          <cell r="A913" t="str">
            <v>Jeremy Davies</v>
          </cell>
          <cell r="B913">
            <v>35403</v>
          </cell>
          <cell r="C913">
            <v>71</v>
          </cell>
          <cell r="D913">
            <v>185</v>
          </cell>
          <cell r="E913">
            <v>1</v>
          </cell>
          <cell r="F913">
            <v>700000</v>
          </cell>
          <cell r="G913">
            <v>72</v>
          </cell>
          <cell r="H913">
            <v>67</v>
          </cell>
          <cell r="I913">
            <v>82</v>
          </cell>
          <cell r="J913">
            <v>68</v>
          </cell>
          <cell r="K913">
            <v>67</v>
          </cell>
          <cell r="L913">
            <v>81</v>
          </cell>
          <cell r="M913">
            <v>87</v>
          </cell>
          <cell r="N913">
            <v>59</v>
          </cell>
          <cell r="O913">
            <v>25</v>
          </cell>
          <cell r="P913">
            <v>52</v>
          </cell>
          <cell r="Q913">
            <v>51</v>
          </cell>
          <cell r="R913">
            <v>62</v>
          </cell>
          <cell r="S913">
            <v>48</v>
          </cell>
          <cell r="T913">
            <v>44</v>
          </cell>
          <cell r="U913">
            <v>44</v>
          </cell>
          <cell r="V913">
            <v>61</v>
          </cell>
        </row>
        <row r="914">
          <cell r="A914" t="str">
            <v>Jeremy Groleau</v>
          </cell>
          <cell r="B914">
            <v>36458</v>
          </cell>
          <cell r="C914">
            <v>74</v>
          </cell>
          <cell r="D914">
            <v>184</v>
          </cell>
          <cell r="E914">
            <v>0</v>
          </cell>
          <cell r="F914">
            <v>0</v>
          </cell>
          <cell r="G914">
            <v>75</v>
          </cell>
          <cell r="H914">
            <v>69</v>
          </cell>
          <cell r="I914">
            <v>89</v>
          </cell>
          <cell r="J914">
            <v>61</v>
          </cell>
          <cell r="K914">
            <v>69</v>
          </cell>
          <cell r="L914">
            <v>60</v>
          </cell>
          <cell r="M914">
            <v>64</v>
          </cell>
          <cell r="N914">
            <v>48</v>
          </cell>
          <cell r="O914">
            <v>25</v>
          </cell>
          <cell r="P914">
            <v>39</v>
          </cell>
          <cell r="Q914">
            <v>41</v>
          </cell>
          <cell r="R914">
            <v>61</v>
          </cell>
          <cell r="S914">
            <v>39</v>
          </cell>
          <cell r="T914">
            <v>47</v>
          </cell>
          <cell r="U914">
            <v>47</v>
          </cell>
          <cell r="V914">
            <v>72</v>
          </cell>
        </row>
        <row r="915">
          <cell r="A915" t="str">
            <v>Jeremy Hanzel</v>
          </cell>
          <cell r="B915">
            <v>37679</v>
          </cell>
          <cell r="C915">
            <v>73</v>
          </cell>
          <cell r="D915">
            <v>204</v>
          </cell>
          <cell r="E915">
            <v>2</v>
          </cell>
          <cell r="F915">
            <v>925000</v>
          </cell>
          <cell r="G915">
            <v>55</v>
          </cell>
          <cell r="H915">
            <v>51</v>
          </cell>
          <cell r="I915">
            <v>83</v>
          </cell>
          <cell r="J915">
            <v>70</v>
          </cell>
          <cell r="K915">
            <v>73</v>
          </cell>
          <cell r="L915">
            <v>76</v>
          </cell>
          <cell r="M915">
            <v>95</v>
          </cell>
          <cell r="N915">
            <v>65</v>
          </cell>
          <cell r="O915">
            <v>25</v>
          </cell>
          <cell r="P915">
            <v>66</v>
          </cell>
          <cell r="Q915">
            <v>53</v>
          </cell>
          <cell r="R915">
            <v>76</v>
          </cell>
          <cell r="S915">
            <v>51</v>
          </cell>
          <cell r="T915">
            <v>55</v>
          </cell>
          <cell r="U915">
            <v>55</v>
          </cell>
          <cell r="V915">
            <v>89</v>
          </cell>
        </row>
        <row r="916">
          <cell r="A916" t="str">
            <v>Jeremy Langlois</v>
          </cell>
          <cell r="B916">
            <v>37883</v>
          </cell>
          <cell r="C916">
            <v>73</v>
          </cell>
          <cell r="D916">
            <v>188</v>
          </cell>
          <cell r="E916">
            <v>2</v>
          </cell>
          <cell r="F916">
            <v>925000</v>
          </cell>
          <cell r="G916">
            <v>53</v>
          </cell>
          <cell r="H916">
            <v>48</v>
          </cell>
          <cell r="I916">
            <v>81</v>
          </cell>
          <cell r="J916">
            <v>71</v>
          </cell>
          <cell r="K916">
            <v>68</v>
          </cell>
          <cell r="L916">
            <v>76</v>
          </cell>
          <cell r="M916">
            <v>95</v>
          </cell>
          <cell r="N916">
            <v>65</v>
          </cell>
          <cell r="O916">
            <v>25</v>
          </cell>
          <cell r="P916">
            <v>67</v>
          </cell>
          <cell r="Q916">
            <v>52</v>
          </cell>
          <cell r="R916">
            <v>69</v>
          </cell>
          <cell r="S916">
            <v>50</v>
          </cell>
          <cell r="T916">
            <v>56</v>
          </cell>
          <cell r="U916">
            <v>56</v>
          </cell>
          <cell r="V916">
            <v>88</v>
          </cell>
        </row>
        <row r="917">
          <cell r="A917" t="str">
            <v>Jeremy Lauzon</v>
          </cell>
          <cell r="B917">
            <v>35548</v>
          </cell>
          <cell r="C917">
            <v>75</v>
          </cell>
          <cell r="D917">
            <v>225</v>
          </cell>
          <cell r="E917">
            <v>2</v>
          </cell>
          <cell r="F917">
            <v>2000000</v>
          </cell>
          <cell r="G917">
            <v>99</v>
          </cell>
          <cell r="H917">
            <v>99</v>
          </cell>
          <cell r="I917">
            <v>64</v>
          </cell>
          <cell r="J917">
            <v>78</v>
          </cell>
          <cell r="K917">
            <v>86</v>
          </cell>
          <cell r="L917">
            <v>74</v>
          </cell>
          <cell r="M917">
            <v>52</v>
          </cell>
          <cell r="N917">
            <v>61</v>
          </cell>
          <cell r="O917">
            <v>25</v>
          </cell>
          <cell r="P917">
            <v>43</v>
          </cell>
          <cell r="Q917">
            <v>47</v>
          </cell>
          <cell r="R917">
            <v>89</v>
          </cell>
          <cell r="S917">
            <v>25</v>
          </cell>
          <cell r="T917">
            <v>66</v>
          </cell>
          <cell r="U917">
            <v>68</v>
          </cell>
          <cell r="V917">
            <v>62</v>
          </cell>
        </row>
        <row r="918">
          <cell r="A918" t="str">
            <v>Jeremy McKenna</v>
          </cell>
          <cell r="B918">
            <v>36270</v>
          </cell>
          <cell r="C918">
            <v>70</v>
          </cell>
          <cell r="D918">
            <v>175</v>
          </cell>
          <cell r="E918">
            <v>0</v>
          </cell>
          <cell r="F918">
            <v>0</v>
          </cell>
          <cell r="G918">
            <v>71</v>
          </cell>
          <cell r="H918">
            <v>62</v>
          </cell>
          <cell r="I918">
            <v>93</v>
          </cell>
          <cell r="J918">
            <v>60</v>
          </cell>
          <cell r="K918">
            <v>62</v>
          </cell>
          <cell r="L918">
            <v>46</v>
          </cell>
          <cell r="M918">
            <v>45</v>
          </cell>
          <cell r="N918">
            <v>53</v>
          </cell>
          <cell r="O918">
            <v>50</v>
          </cell>
          <cell r="P918">
            <v>44</v>
          </cell>
          <cell r="Q918">
            <v>57</v>
          </cell>
          <cell r="R918">
            <v>60</v>
          </cell>
          <cell r="S918">
            <v>54</v>
          </cell>
          <cell r="T918">
            <v>45</v>
          </cell>
          <cell r="U918">
            <v>45</v>
          </cell>
          <cell r="V918">
            <v>74</v>
          </cell>
        </row>
        <row r="919">
          <cell r="A919" t="str">
            <v>Jermaine Loewen</v>
          </cell>
          <cell r="B919">
            <v>35813</v>
          </cell>
          <cell r="C919">
            <v>76</v>
          </cell>
          <cell r="D919">
            <v>218</v>
          </cell>
          <cell r="E919">
            <v>0</v>
          </cell>
          <cell r="F919">
            <v>0</v>
          </cell>
          <cell r="G919">
            <v>80</v>
          </cell>
          <cell r="H919">
            <v>81</v>
          </cell>
          <cell r="I919">
            <v>77</v>
          </cell>
          <cell r="J919">
            <v>65</v>
          </cell>
          <cell r="K919">
            <v>81</v>
          </cell>
          <cell r="L919">
            <v>55</v>
          </cell>
          <cell r="M919">
            <v>58</v>
          </cell>
          <cell r="N919">
            <v>47</v>
          </cell>
          <cell r="O919">
            <v>50</v>
          </cell>
          <cell r="P919">
            <v>44</v>
          </cell>
          <cell r="Q919">
            <v>44</v>
          </cell>
          <cell r="R919">
            <v>63</v>
          </cell>
          <cell r="S919">
            <v>42</v>
          </cell>
          <cell r="T919">
            <v>46</v>
          </cell>
          <cell r="U919">
            <v>46</v>
          </cell>
          <cell r="V919">
            <v>63</v>
          </cell>
        </row>
        <row r="920">
          <cell r="A920" t="str">
            <v>Jesper Boqvist</v>
          </cell>
          <cell r="B920">
            <v>36098</v>
          </cell>
          <cell r="C920">
            <v>73</v>
          </cell>
          <cell r="D920">
            <v>190</v>
          </cell>
          <cell r="E920">
            <v>6</v>
          </cell>
          <cell r="F920">
            <v>1650000</v>
          </cell>
          <cell r="G920">
            <v>89</v>
          </cell>
          <cell r="H920">
            <v>45</v>
          </cell>
          <cell r="I920">
            <v>93</v>
          </cell>
          <cell r="J920">
            <v>79</v>
          </cell>
          <cell r="K920">
            <v>71</v>
          </cell>
          <cell r="L920">
            <v>64</v>
          </cell>
          <cell r="M920">
            <v>95</v>
          </cell>
          <cell r="N920">
            <v>58</v>
          </cell>
          <cell r="O920">
            <v>46</v>
          </cell>
          <cell r="P920">
            <v>62</v>
          </cell>
          <cell r="Q920">
            <v>68</v>
          </cell>
          <cell r="R920">
            <v>70</v>
          </cell>
          <cell r="S920">
            <v>59</v>
          </cell>
          <cell r="T920">
            <v>66</v>
          </cell>
          <cell r="U920">
            <v>67</v>
          </cell>
          <cell r="V920">
            <v>70</v>
          </cell>
        </row>
        <row r="921">
          <cell r="A921" t="str">
            <v>Jesper Bratt</v>
          </cell>
          <cell r="B921">
            <v>36006</v>
          </cell>
          <cell r="C921">
            <v>70</v>
          </cell>
          <cell r="D921">
            <v>175</v>
          </cell>
          <cell r="E921">
            <v>5</v>
          </cell>
          <cell r="F921">
            <v>7875000</v>
          </cell>
          <cell r="G921">
            <v>77</v>
          </cell>
          <cell r="H921">
            <v>43</v>
          </cell>
          <cell r="I921">
            <v>92</v>
          </cell>
          <cell r="J921">
            <v>80</v>
          </cell>
          <cell r="K921">
            <v>63</v>
          </cell>
          <cell r="L921">
            <v>79</v>
          </cell>
          <cell r="M921">
            <v>99</v>
          </cell>
          <cell r="N921">
            <v>81</v>
          </cell>
          <cell r="O921">
            <v>25</v>
          </cell>
          <cell r="P921">
            <v>93</v>
          </cell>
          <cell r="Q921">
            <v>77</v>
          </cell>
          <cell r="R921">
            <v>70</v>
          </cell>
          <cell r="S921">
            <v>62</v>
          </cell>
          <cell r="T921">
            <v>73</v>
          </cell>
          <cell r="U921">
            <v>74</v>
          </cell>
          <cell r="V921">
            <v>80</v>
          </cell>
        </row>
        <row r="922">
          <cell r="A922" t="str">
            <v>Jesper Fast</v>
          </cell>
          <cell r="B922">
            <v>33574</v>
          </cell>
          <cell r="C922">
            <v>73</v>
          </cell>
          <cell r="D922">
            <v>193</v>
          </cell>
          <cell r="E922">
            <v>1</v>
          </cell>
          <cell r="F922">
            <v>2400000</v>
          </cell>
          <cell r="G922">
            <v>74</v>
          </cell>
          <cell r="H922">
            <v>44</v>
          </cell>
          <cell r="I922">
            <v>93</v>
          </cell>
          <cell r="J922">
            <v>76</v>
          </cell>
          <cell r="K922">
            <v>71</v>
          </cell>
          <cell r="L922">
            <v>62</v>
          </cell>
          <cell r="M922">
            <v>94</v>
          </cell>
          <cell r="N922">
            <v>62</v>
          </cell>
          <cell r="O922">
            <v>38</v>
          </cell>
          <cell r="P922">
            <v>63</v>
          </cell>
          <cell r="Q922">
            <v>58</v>
          </cell>
          <cell r="R922">
            <v>72</v>
          </cell>
          <cell r="S922">
            <v>75</v>
          </cell>
          <cell r="T922">
            <v>78</v>
          </cell>
          <cell r="U922">
            <v>82</v>
          </cell>
          <cell r="V922">
            <v>23</v>
          </cell>
        </row>
        <row r="923">
          <cell r="A923" t="str">
            <v>Jesper Froden</v>
          </cell>
          <cell r="B923">
            <v>34598</v>
          </cell>
          <cell r="C923">
            <v>70</v>
          </cell>
          <cell r="D923">
            <v>176</v>
          </cell>
          <cell r="E923">
            <v>4</v>
          </cell>
          <cell r="F923">
            <v>700000</v>
          </cell>
          <cell r="G923">
            <v>69</v>
          </cell>
          <cell r="H923">
            <v>42</v>
          </cell>
          <cell r="I923">
            <v>89</v>
          </cell>
          <cell r="J923">
            <v>68</v>
          </cell>
          <cell r="K923">
            <v>63</v>
          </cell>
          <cell r="L923">
            <v>56</v>
          </cell>
          <cell r="M923">
            <v>74</v>
          </cell>
          <cell r="N923">
            <v>63</v>
          </cell>
          <cell r="O923">
            <v>25</v>
          </cell>
          <cell r="P923">
            <v>74</v>
          </cell>
          <cell r="Q923">
            <v>55</v>
          </cell>
          <cell r="R923">
            <v>68</v>
          </cell>
          <cell r="S923">
            <v>25</v>
          </cell>
          <cell r="T923">
            <v>47</v>
          </cell>
          <cell r="U923">
            <v>47</v>
          </cell>
          <cell r="V923">
            <v>38</v>
          </cell>
        </row>
        <row r="924">
          <cell r="A924" t="str">
            <v>Jesperi Kotkaniemi</v>
          </cell>
          <cell r="B924">
            <v>36713</v>
          </cell>
          <cell r="C924">
            <v>75</v>
          </cell>
          <cell r="D924">
            <v>203</v>
          </cell>
          <cell r="E924">
            <v>6</v>
          </cell>
          <cell r="F924">
            <v>2600000</v>
          </cell>
          <cell r="G924">
            <v>71</v>
          </cell>
          <cell r="H924">
            <v>57</v>
          </cell>
          <cell r="I924">
            <v>81</v>
          </cell>
          <cell r="J924">
            <v>76</v>
          </cell>
          <cell r="K924">
            <v>76</v>
          </cell>
          <cell r="L924">
            <v>67</v>
          </cell>
          <cell r="M924">
            <v>95</v>
          </cell>
          <cell r="N924">
            <v>67</v>
          </cell>
          <cell r="O924">
            <v>85</v>
          </cell>
          <cell r="P924">
            <v>72</v>
          </cell>
          <cell r="Q924">
            <v>68</v>
          </cell>
          <cell r="R924">
            <v>60</v>
          </cell>
          <cell r="S924">
            <v>63</v>
          </cell>
          <cell r="T924">
            <v>71</v>
          </cell>
          <cell r="U924">
            <v>75</v>
          </cell>
          <cell r="V924">
            <v>69</v>
          </cell>
        </row>
        <row r="925">
          <cell r="A925" t="str">
            <v>Jesse Puljujarvi</v>
          </cell>
          <cell r="B925">
            <v>35922</v>
          </cell>
          <cell r="C925">
            <v>76</v>
          </cell>
          <cell r="D925">
            <v>216</v>
          </cell>
          <cell r="E925">
            <v>1</v>
          </cell>
          <cell r="F925">
            <v>800000</v>
          </cell>
          <cell r="G925">
            <v>91</v>
          </cell>
          <cell r="H925">
            <v>47</v>
          </cell>
          <cell r="I925">
            <v>77</v>
          </cell>
          <cell r="J925">
            <v>80</v>
          </cell>
          <cell r="K925">
            <v>81</v>
          </cell>
          <cell r="L925">
            <v>61</v>
          </cell>
          <cell r="M925">
            <v>56</v>
          </cell>
          <cell r="N925">
            <v>67</v>
          </cell>
          <cell r="O925">
            <v>25</v>
          </cell>
          <cell r="P925">
            <v>65</v>
          </cell>
          <cell r="Q925">
            <v>64</v>
          </cell>
          <cell r="R925">
            <v>62</v>
          </cell>
          <cell r="S925">
            <v>25</v>
          </cell>
          <cell r="T925">
            <v>68</v>
          </cell>
          <cell r="U925">
            <v>70</v>
          </cell>
          <cell r="V925">
            <v>67</v>
          </cell>
        </row>
        <row r="926">
          <cell r="A926" t="str">
            <v>Jesse Pulkkinen</v>
          </cell>
          <cell r="B926">
            <v>38348</v>
          </cell>
          <cell r="C926">
            <v>78</v>
          </cell>
          <cell r="D926">
            <v>215</v>
          </cell>
          <cell r="E926">
            <v>2</v>
          </cell>
          <cell r="F926">
            <v>880833</v>
          </cell>
          <cell r="G926">
            <v>85</v>
          </cell>
          <cell r="H926">
            <v>83</v>
          </cell>
          <cell r="I926">
            <v>91</v>
          </cell>
          <cell r="J926">
            <v>60</v>
          </cell>
          <cell r="K926">
            <v>83</v>
          </cell>
          <cell r="L926">
            <v>36</v>
          </cell>
          <cell r="M926">
            <v>34</v>
          </cell>
          <cell r="N926">
            <v>45</v>
          </cell>
          <cell r="O926">
            <v>25</v>
          </cell>
          <cell r="P926">
            <v>36</v>
          </cell>
          <cell r="Q926">
            <v>39</v>
          </cell>
          <cell r="R926">
            <v>65</v>
          </cell>
          <cell r="S926">
            <v>37</v>
          </cell>
          <cell r="T926">
            <v>44</v>
          </cell>
          <cell r="U926">
            <v>44</v>
          </cell>
          <cell r="V926">
            <v>50</v>
          </cell>
        </row>
        <row r="927">
          <cell r="A927" t="str">
            <v>Jesse Ylonen</v>
          </cell>
          <cell r="B927">
            <v>36436</v>
          </cell>
          <cell r="C927">
            <v>74</v>
          </cell>
          <cell r="D927">
            <v>193</v>
          </cell>
          <cell r="E927">
            <v>6</v>
          </cell>
          <cell r="F927">
            <v>1000000</v>
          </cell>
          <cell r="G927">
            <v>77</v>
          </cell>
          <cell r="H927">
            <v>72</v>
          </cell>
          <cell r="I927">
            <v>88</v>
          </cell>
          <cell r="J927">
            <v>66</v>
          </cell>
          <cell r="K927">
            <v>72</v>
          </cell>
          <cell r="L927">
            <v>63</v>
          </cell>
          <cell r="M927">
            <v>64</v>
          </cell>
          <cell r="N927">
            <v>60</v>
          </cell>
          <cell r="O927">
            <v>50</v>
          </cell>
          <cell r="P927">
            <v>59</v>
          </cell>
          <cell r="Q927">
            <v>56</v>
          </cell>
          <cell r="R927">
            <v>65</v>
          </cell>
          <cell r="S927">
            <v>53</v>
          </cell>
          <cell r="T927">
            <v>44</v>
          </cell>
          <cell r="U927">
            <v>44</v>
          </cell>
          <cell r="V927">
            <v>62</v>
          </cell>
        </row>
        <row r="928">
          <cell r="A928" t="str">
            <v>Jett Jones</v>
          </cell>
          <cell r="B928">
            <v>37495</v>
          </cell>
          <cell r="C928">
            <v>75</v>
          </cell>
          <cell r="D928">
            <v>212</v>
          </cell>
          <cell r="E928">
            <v>6</v>
          </cell>
          <cell r="F928">
            <v>725000</v>
          </cell>
          <cell r="G928">
            <v>84</v>
          </cell>
          <cell r="H928">
            <v>79</v>
          </cell>
          <cell r="I928">
            <v>94</v>
          </cell>
          <cell r="J928">
            <v>60</v>
          </cell>
          <cell r="K928">
            <v>79</v>
          </cell>
          <cell r="L928">
            <v>36</v>
          </cell>
          <cell r="M928">
            <v>35</v>
          </cell>
          <cell r="N928">
            <v>45</v>
          </cell>
          <cell r="O928">
            <v>56</v>
          </cell>
          <cell r="P928">
            <v>38</v>
          </cell>
          <cell r="Q928">
            <v>46</v>
          </cell>
          <cell r="R928">
            <v>64</v>
          </cell>
          <cell r="S928">
            <v>44</v>
          </cell>
          <cell r="T928">
            <v>44</v>
          </cell>
          <cell r="U928">
            <v>44</v>
          </cell>
          <cell r="V928">
            <v>52</v>
          </cell>
        </row>
        <row r="929">
          <cell r="A929" t="str">
            <v>Jett Woo</v>
          </cell>
          <cell r="B929">
            <v>36734</v>
          </cell>
          <cell r="C929">
            <v>72</v>
          </cell>
          <cell r="D929">
            <v>205</v>
          </cell>
          <cell r="E929">
            <v>6</v>
          </cell>
          <cell r="F929">
            <v>850000</v>
          </cell>
          <cell r="G929">
            <v>71</v>
          </cell>
          <cell r="H929">
            <v>74</v>
          </cell>
          <cell r="I929">
            <v>63</v>
          </cell>
          <cell r="J929">
            <v>64</v>
          </cell>
          <cell r="K929">
            <v>74</v>
          </cell>
          <cell r="L929">
            <v>53</v>
          </cell>
          <cell r="M929">
            <v>55</v>
          </cell>
          <cell r="N929">
            <v>49</v>
          </cell>
          <cell r="O929">
            <v>25</v>
          </cell>
          <cell r="P929">
            <v>42</v>
          </cell>
          <cell r="Q929">
            <v>40</v>
          </cell>
          <cell r="R929">
            <v>59</v>
          </cell>
          <cell r="S929">
            <v>38</v>
          </cell>
          <cell r="T929">
            <v>44</v>
          </cell>
          <cell r="U929">
            <v>44</v>
          </cell>
          <cell r="V929">
            <v>51</v>
          </cell>
        </row>
        <row r="930">
          <cell r="A930" t="str">
            <v>Jimmy Huntington</v>
          </cell>
          <cell r="B930">
            <v>36117</v>
          </cell>
          <cell r="C930">
            <v>73</v>
          </cell>
          <cell r="D930">
            <v>198</v>
          </cell>
          <cell r="E930">
            <v>1</v>
          </cell>
          <cell r="F930">
            <v>700000</v>
          </cell>
          <cell r="G930">
            <v>75</v>
          </cell>
          <cell r="H930">
            <v>72</v>
          </cell>
          <cell r="I930">
            <v>83</v>
          </cell>
          <cell r="J930">
            <v>62</v>
          </cell>
          <cell r="K930">
            <v>72</v>
          </cell>
          <cell r="L930">
            <v>71</v>
          </cell>
          <cell r="M930">
            <v>75</v>
          </cell>
          <cell r="N930">
            <v>59</v>
          </cell>
          <cell r="O930">
            <v>74</v>
          </cell>
          <cell r="P930">
            <v>53</v>
          </cell>
          <cell r="Q930">
            <v>60</v>
          </cell>
          <cell r="R930">
            <v>63</v>
          </cell>
          <cell r="S930">
            <v>57</v>
          </cell>
          <cell r="T930">
            <v>48</v>
          </cell>
          <cell r="U930">
            <v>48</v>
          </cell>
          <cell r="V930">
            <v>61</v>
          </cell>
        </row>
        <row r="931">
          <cell r="A931" t="str">
            <v>Jimmy Lambert</v>
          </cell>
          <cell r="B931">
            <v>35470</v>
          </cell>
          <cell r="C931">
            <v>72</v>
          </cell>
          <cell r="D931">
            <v>179</v>
          </cell>
          <cell r="E931">
            <v>0</v>
          </cell>
          <cell r="F931">
            <v>0</v>
          </cell>
          <cell r="G931">
            <v>70</v>
          </cell>
          <cell r="H931">
            <v>65</v>
          </cell>
          <cell r="I931">
            <v>81</v>
          </cell>
          <cell r="J931">
            <v>66</v>
          </cell>
          <cell r="K931">
            <v>65</v>
          </cell>
          <cell r="L931">
            <v>55</v>
          </cell>
          <cell r="M931">
            <v>57</v>
          </cell>
          <cell r="N931">
            <v>49</v>
          </cell>
          <cell r="O931">
            <v>61</v>
          </cell>
          <cell r="P931">
            <v>48</v>
          </cell>
          <cell r="Q931">
            <v>45</v>
          </cell>
          <cell r="R931">
            <v>58</v>
          </cell>
          <cell r="S931">
            <v>43</v>
          </cell>
          <cell r="T931">
            <v>46</v>
          </cell>
          <cell r="U931">
            <v>46</v>
          </cell>
          <cell r="V931">
            <v>63</v>
          </cell>
        </row>
        <row r="932">
          <cell r="A932" t="str">
            <v>Jimmy Oligny</v>
          </cell>
          <cell r="B932">
            <v>34089</v>
          </cell>
          <cell r="C932">
            <v>70</v>
          </cell>
          <cell r="D932">
            <v>196</v>
          </cell>
          <cell r="E932">
            <v>1</v>
          </cell>
          <cell r="F932">
            <v>700000</v>
          </cell>
          <cell r="G932">
            <v>65</v>
          </cell>
          <cell r="H932">
            <v>69</v>
          </cell>
          <cell r="I932">
            <v>57</v>
          </cell>
          <cell r="J932">
            <v>63</v>
          </cell>
          <cell r="K932">
            <v>69</v>
          </cell>
          <cell r="L932">
            <v>45</v>
          </cell>
          <cell r="M932">
            <v>45</v>
          </cell>
          <cell r="N932">
            <v>47</v>
          </cell>
          <cell r="O932">
            <v>25</v>
          </cell>
          <cell r="P932">
            <v>39</v>
          </cell>
          <cell r="Q932">
            <v>39</v>
          </cell>
          <cell r="R932">
            <v>56</v>
          </cell>
          <cell r="S932">
            <v>37</v>
          </cell>
          <cell r="T932">
            <v>51</v>
          </cell>
          <cell r="U932">
            <v>51</v>
          </cell>
          <cell r="V932">
            <v>36</v>
          </cell>
        </row>
        <row r="933">
          <cell r="A933" t="str">
            <v>Jimmy Schuldt</v>
          </cell>
          <cell r="B933">
            <v>34830</v>
          </cell>
          <cell r="C933">
            <v>73</v>
          </cell>
          <cell r="D933">
            <v>203</v>
          </cell>
          <cell r="E933">
            <v>1</v>
          </cell>
          <cell r="F933">
            <v>700000</v>
          </cell>
          <cell r="G933">
            <v>77</v>
          </cell>
          <cell r="H933">
            <v>74</v>
          </cell>
          <cell r="I933">
            <v>84</v>
          </cell>
          <cell r="J933">
            <v>68</v>
          </cell>
          <cell r="K933">
            <v>74</v>
          </cell>
          <cell r="L933">
            <v>79</v>
          </cell>
          <cell r="M933">
            <v>87</v>
          </cell>
          <cell r="N933">
            <v>50</v>
          </cell>
          <cell r="O933">
            <v>25</v>
          </cell>
          <cell r="P933">
            <v>42</v>
          </cell>
          <cell r="Q933">
            <v>42</v>
          </cell>
          <cell r="R933">
            <v>62</v>
          </cell>
          <cell r="S933">
            <v>40</v>
          </cell>
          <cell r="T933">
            <v>44</v>
          </cell>
          <cell r="U933">
            <v>44</v>
          </cell>
          <cell r="V933">
            <v>55</v>
          </cell>
        </row>
        <row r="934">
          <cell r="A934" t="str">
            <v>Jimmy Vesey</v>
          </cell>
          <cell r="B934">
            <v>34115</v>
          </cell>
          <cell r="C934">
            <v>74</v>
          </cell>
          <cell r="D934">
            <v>203</v>
          </cell>
          <cell r="E934">
            <v>1</v>
          </cell>
          <cell r="F934">
            <v>800000</v>
          </cell>
          <cell r="G934">
            <v>69</v>
          </cell>
          <cell r="H934">
            <v>43</v>
          </cell>
          <cell r="I934">
            <v>99</v>
          </cell>
          <cell r="J934">
            <v>70</v>
          </cell>
          <cell r="K934">
            <v>75</v>
          </cell>
          <cell r="L934">
            <v>57</v>
          </cell>
          <cell r="M934">
            <v>62</v>
          </cell>
          <cell r="N934">
            <v>62</v>
          </cell>
          <cell r="O934">
            <v>31</v>
          </cell>
          <cell r="P934">
            <v>57</v>
          </cell>
          <cell r="Q934">
            <v>62</v>
          </cell>
          <cell r="R934">
            <v>68</v>
          </cell>
          <cell r="S934">
            <v>61</v>
          </cell>
          <cell r="T934">
            <v>75</v>
          </cell>
          <cell r="U934">
            <v>77</v>
          </cell>
          <cell r="V934">
            <v>65</v>
          </cell>
        </row>
        <row r="935">
          <cell r="A935" t="str">
            <v>Jiri Kulich</v>
          </cell>
          <cell r="B935">
            <v>38091</v>
          </cell>
          <cell r="C935">
            <v>73</v>
          </cell>
          <cell r="D935">
            <v>190</v>
          </cell>
          <cell r="E935">
            <v>2</v>
          </cell>
          <cell r="F935">
            <v>925000</v>
          </cell>
          <cell r="G935">
            <v>67</v>
          </cell>
          <cell r="H935">
            <v>42</v>
          </cell>
          <cell r="I935">
            <v>90</v>
          </cell>
          <cell r="J935">
            <v>79</v>
          </cell>
          <cell r="K935">
            <v>71</v>
          </cell>
          <cell r="L935">
            <v>68</v>
          </cell>
          <cell r="M935">
            <v>83</v>
          </cell>
          <cell r="N935">
            <v>69</v>
          </cell>
          <cell r="O935">
            <v>75</v>
          </cell>
          <cell r="P935">
            <v>62</v>
          </cell>
          <cell r="Q935">
            <v>75</v>
          </cell>
          <cell r="R935">
            <v>63</v>
          </cell>
          <cell r="S935">
            <v>25</v>
          </cell>
          <cell r="T935">
            <v>51</v>
          </cell>
          <cell r="U935">
            <v>51</v>
          </cell>
          <cell r="V935">
            <v>71</v>
          </cell>
        </row>
        <row r="936">
          <cell r="A936" t="str">
            <v>Jiri Smejkal</v>
          </cell>
          <cell r="B936">
            <v>35374</v>
          </cell>
          <cell r="C936">
            <v>76</v>
          </cell>
          <cell r="D936">
            <v>222</v>
          </cell>
          <cell r="E936">
            <v>3</v>
          </cell>
          <cell r="F936">
            <v>750000</v>
          </cell>
          <cell r="G936">
            <v>82</v>
          </cell>
          <cell r="H936">
            <v>46</v>
          </cell>
          <cell r="I936">
            <v>92</v>
          </cell>
          <cell r="J936">
            <v>64</v>
          </cell>
          <cell r="K936">
            <v>83</v>
          </cell>
          <cell r="L936">
            <v>54</v>
          </cell>
          <cell r="M936">
            <v>70</v>
          </cell>
          <cell r="N936">
            <v>69</v>
          </cell>
          <cell r="O936">
            <v>42</v>
          </cell>
          <cell r="P936">
            <v>55</v>
          </cell>
          <cell r="Q936">
            <v>57</v>
          </cell>
          <cell r="R936">
            <v>68</v>
          </cell>
          <cell r="S936">
            <v>25</v>
          </cell>
          <cell r="T936">
            <v>47</v>
          </cell>
          <cell r="U936">
            <v>47</v>
          </cell>
          <cell r="V936">
            <v>53</v>
          </cell>
        </row>
        <row r="937">
          <cell r="A937" t="str">
            <v>JJ Peterka</v>
          </cell>
          <cell r="B937">
            <v>37270</v>
          </cell>
          <cell r="C937">
            <v>72</v>
          </cell>
          <cell r="D937">
            <v>189</v>
          </cell>
          <cell r="E937">
            <v>0</v>
          </cell>
          <cell r="F937">
            <v>0</v>
          </cell>
          <cell r="G937">
            <v>63</v>
          </cell>
          <cell r="H937">
            <v>41</v>
          </cell>
          <cell r="I937">
            <v>86</v>
          </cell>
          <cell r="J937">
            <v>78</v>
          </cell>
          <cell r="K937">
            <v>68</v>
          </cell>
          <cell r="L937">
            <v>78</v>
          </cell>
          <cell r="M937">
            <v>94</v>
          </cell>
          <cell r="N937">
            <v>81</v>
          </cell>
          <cell r="O937">
            <v>30</v>
          </cell>
          <cell r="P937">
            <v>84</v>
          </cell>
          <cell r="Q937">
            <v>85</v>
          </cell>
          <cell r="R937">
            <v>61</v>
          </cell>
          <cell r="S937">
            <v>69</v>
          </cell>
          <cell r="T937">
            <v>64</v>
          </cell>
          <cell r="U937">
            <v>64</v>
          </cell>
          <cell r="V937">
            <v>79</v>
          </cell>
        </row>
        <row r="938">
          <cell r="A938" t="str">
            <v>Joakim Kemell</v>
          </cell>
          <cell r="B938">
            <v>38104</v>
          </cell>
          <cell r="C938">
            <v>71</v>
          </cell>
          <cell r="D938">
            <v>182</v>
          </cell>
          <cell r="E938">
            <v>2</v>
          </cell>
          <cell r="F938">
            <v>886667</v>
          </cell>
          <cell r="G938">
            <v>71</v>
          </cell>
          <cell r="H938">
            <v>66</v>
          </cell>
          <cell r="I938">
            <v>82</v>
          </cell>
          <cell r="J938">
            <v>67</v>
          </cell>
          <cell r="K938">
            <v>66</v>
          </cell>
          <cell r="L938">
            <v>78</v>
          </cell>
          <cell r="M938">
            <v>83</v>
          </cell>
          <cell r="N938">
            <v>62</v>
          </cell>
          <cell r="O938">
            <v>50</v>
          </cell>
          <cell r="P938">
            <v>57</v>
          </cell>
          <cell r="Q938">
            <v>63</v>
          </cell>
          <cell r="R938">
            <v>62</v>
          </cell>
          <cell r="S938">
            <v>60</v>
          </cell>
          <cell r="T938">
            <v>44</v>
          </cell>
          <cell r="U938">
            <v>44</v>
          </cell>
          <cell r="V938">
            <v>64</v>
          </cell>
        </row>
        <row r="939">
          <cell r="A939" t="str">
            <v>Joakim Ryan</v>
          </cell>
          <cell r="B939">
            <v>34137</v>
          </cell>
          <cell r="C939">
            <v>71</v>
          </cell>
          <cell r="D939">
            <v>185</v>
          </cell>
          <cell r="E939">
            <v>0</v>
          </cell>
          <cell r="F939">
            <v>0</v>
          </cell>
          <cell r="G939">
            <v>75</v>
          </cell>
          <cell r="H939">
            <v>67</v>
          </cell>
          <cell r="I939">
            <v>92</v>
          </cell>
          <cell r="J939">
            <v>62</v>
          </cell>
          <cell r="K939">
            <v>67</v>
          </cell>
          <cell r="L939">
            <v>68</v>
          </cell>
          <cell r="M939">
            <v>74</v>
          </cell>
          <cell r="N939">
            <v>45</v>
          </cell>
          <cell r="O939">
            <v>25</v>
          </cell>
          <cell r="P939">
            <v>34</v>
          </cell>
          <cell r="Q939">
            <v>40</v>
          </cell>
          <cell r="R939">
            <v>60</v>
          </cell>
          <cell r="S939">
            <v>38</v>
          </cell>
          <cell r="T939">
            <v>44</v>
          </cell>
          <cell r="U939">
            <v>46</v>
          </cell>
          <cell r="V939">
            <v>52</v>
          </cell>
        </row>
        <row r="940">
          <cell r="A940" t="str">
            <v>Joe Arntsen</v>
          </cell>
          <cell r="B940">
            <v>37763</v>
          </cell>
          <cell r="C940">
            <v>75</v>
          </cell>
          <cell r="D940">
            <v>210</v>
          </cell>
          <cell r="E940">
            <v>0</v>
          </cell>
          <cell r="F940">
            <v>0</v>
          </cell>
          <cell r="G940">
            <v>77</v>
          </cell>
          <cell r="H940">
            <v>79</v>
          </cell>
          <cell r="I940">
            <v>72</v>
          </cell>
          <cell r="J940">
            <v>60</v>
          </cell>
          <cell r="K940">
            <v>79</v>
          </cell>
          <cell r="L940">
            <v>35</v>
          </cell>
          <cell r="M940">
            <v>34</v>
          </cell>
          <cell r="N940">
            <v>43</v>
          </cell>
          <cell r="O940">
            <v>25</v>
          </cell>
          <cell r="P940">
            <v>28</v>
          </cell>
          <cell r="Q940">
            <v>42</v>
          </cell>
          <cell r="R940">
            <v>60</v>
          </cell>
          <cell r="S940">
            <v>40</v>
          </cell>
          <cell r="T940">
            <v>44</v>
          </cell>
          <cell r="U940">
            <v>44</v>
          </cell>
          <cell r="V940">
            <v>49</v>
          </cell>
        </row>
        <row r="941">
          <cell r="A941" t="str">
            <v>Joe Carroll</v>
          </cell>
          <cell r="B941">
            <v>36923</v>
          </cell>
          <cell r="C941">
            <v>75</v>
          </cell>
          <cell r="D941">
            <v>197</v>
          </cell>
          <cell r="E941">
            <v>0</v>
          </cell>
          <cell r="F941">
            <v>0</v>
          </cell>
          <cell r="G941">
            <v>73</v>
          </cell>
          <cell r="H941">
            <v>72</v>
          </cell>
          <cell r="I941">
            <v>76</v>
          </cell>
          <cell r="J941">
            <v>68</v>
          </cell>
          <cell r="K941">
            <v>73</v>
          </cell>
          <cell r="L941">
            <v>63</v>
          </cell>
          <cell r="M941">
            <v>65</v>
          </cell>
          <cell r="N941">
            <v>56</v>
          </cell>
          <cell r="O941">
            <v>50</v>
          </cell>
          <cell r="P941">
            <v>50</v>
          </cell>
          <cell r="Q941">
            <v>57</v>
          </cell>
          <cell r="R941">
            <v>62</v>
          </cell>
          <cell r="S941">
            <v>55</v>
          </cell>
          <cell r="T941">
            <v>46</v>
          </cell>
          <cell r="U941">
            <v>46</v>
          </cell>
          <cell r="V941">
            <v>78</v>
          </cell>
        </row>
        <row r="942">
          <cell r="A942" t="str">
            <v>Joe Fleming</v>
          </cell>
          <cell r="B942">
            <v>37791</v>
          </cell>
          <cell r="C942">
            <v>73</v>
          </cell>
          <cell r="D942">
            <v>223</v>
          </cell>
          <cell r="E942">
            <v>0</v>
          </cell>
          <cell r="F942">
            <v>0</v>
          </cell>
          <cell r="G942">
            <v>67</v>
          </cell>
          <cell r="H942">
            <v>80</v>
          </cell>
          <cell r="I942">
            <v>37</v>
          </cell>
          <cell r="J942">
            <v>61</v>
          </cell>
          <cell r="K942">
            <v>80</v>
          </cell>
          <cell r="L942">
            <v>44</v>
          </cell>
          <cell r="M942">
            <v>44</v>
          </cell>
          <cell r="N942">
            <v>44</v>
          </cell>
          <cell r="O942">
            <v>25</v>
          </cell>
          <cell r="P942">
            <v>34</v>
          </cell>
          <cell r="Q942">
            <v>39</v>
          </cell>
          <cell r="R942">
            <v>56</v>
          </cell>
          <cell r="S942">
            <v>37</v>
          </cell>
          <cell r="T942">
            <v>44</v>
          </cell>
          <cell r="U942">
            <v>44</v>
          </cell>
          <cell r="V942">
            <v>47</v>
          </cell>
        </row>
        <row r="943">
          <cell r="A943" t="str">
            <v>Joe Gambardella</v>
          </cell>
          <cell r="B943">
            <v>34304</v>
          </cell>
          <cell r="C943">
            <v>70</v>
          </cell>
          <cell r="D943">
            <v>200</v>
          </cell>
          <cell r="E943">
            <v>0</v>
          </cell>
          <cell r="F943">
            <v>0</v>
          </cell>
          <cell r="G943">
            <v>78</v>
          </cell>
          <cell r="H943">
            <v>71</v>
          </cell>
          <cell r="I943">
            <v>95</v>
          </cell>
          <cell r="J943">
            <v>65</v>
          </cell>
          <cell r="K943">
            <v>71</v>
          </cell>
          <cell r="L943">
            <v>50</v>
          </cell>
          <cell r="M943">
            <v>49</v>
          </cell>
          <cell r="N943">
            <v>54</v>
          </cell>
          <cell r="O943">
            <v>68</v>
          </cell>
          <cell r="P943">
            <v>53</v>
          </cell>
          <cell r="Q943">
            <v>51</v>
          </cell>
          <cell r="R943">
            <v>64</v>
          </cell>
          <cell r="S943">
            <v>48</v>
          </cell>
          <cell r="T943">
            <v>44</v>
          </cell>
          <cell r="U943">
            <v>44</v>
          </cell>
          <cell r="V943">
            <v>58</v>
          </cell>
        </row>
        <row r="944">
          <cell r="A944" t="str">
            <v>Joe Hicketts</v>
          </cell>
          <cell r="B944">
            <v>35189</v>
          </cell>
          <cell r="C944">
            <v>68</v>
          </cell>
          <cell r="D944">
            <v>176</v>
          </cell>
          <cell r="E944">
            <v>1</v>
          </cell>
          <cell r="F944">
            <v>700000</v>
          </cell>
          <cell r="G944">
            <v>66</v>
          </cell>
          <cell r="H944">
            <v>61</v>
          </cell>
          <cell r="I944">
            <v>79</v>
          </cell>
          <cell r="J944">
            <v>66</v>
          </cell>
          <cell r="K944">
            <v>61</v>
          </cell>
          <cell r="L944">
            <v>72</v>
          </cell>
          <cell r="M944">
            <v>77</v>
          </cell>
          <cell r="N944">
            <v>52</v>
          </cell>
          <cell r="O944">
            <v>25</v>
          </cell>
          <cell r="P944">
            <v>49</v>
          </cell>
          <cell r="Q944">
            <v>41</v>
          </cell>
          <cell r="R944">
            <v>57</v>
          </cell>
          <cell r="S944">
            <v>39</v>
          </cell>
          <cell r="T944">
            <v>44</v>
          </cell>
          <cell r="U944">
            <v>44</v>
          </cell>
          <cell r="V944">
            <v>54</v>
          </cell>
        </row>
        <row r="945">
          <cell r="A945" t="str">
            <v>Joe Pavelski</v>
          </cell>
          <cell r="B945">
            <v>30874</v>
          </cell>
          <cell r="C945">
            <v>71</v>
          </cell>
          <cell r="D945">
            <v>195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  <cell r="P945">
            <v>0</v>
          </cell>
          <cell r="Q945">
            <v>0</v>
          </cell>
          <cell r="R945">
            <v>0</v>
          </cell>
          <cell r="S945">
            <v>0</v>
          </cell>
          <cell r="T945">
            <v>0</v>
          </cell>
          <cell r="U945">
            <v>0</v>
          </cell>
          <cell r="V945">
            <v>0</v>
          </cell>
        </row>
        <row r="946">
          <cell r="A946" t="str">
            <v>Joe Snively</v>
          </cell>
          <cell r="B946">
            <v>35065</v>
          </cell>
          <cell r="C946">
            <v>70</v>
          </cell>
          <cell r="D946">
            <v>180</v>
          </cell>
          <cell r="E946">
            <v>6</v>
          </cell>
          <cell r="F946">
            <v>800000</v>
          </cell>
          <cell r="G946">
            <v>72</v>
          </cell>
          <cell r="H946">
            <v>65</v>
          </cell>
          <cell r="I946">
            <v>89</v>
          </cell>
          <cell r="J946">
            <v>69</v>
          </cell>
          <cell r="K946">
            <v>65</v>
          </cell>
          <cell r="L946">
            <v>82</v>
          </cell>
          <cell r="M946">
            <v>87</v>
          </cell>
          <cell r="N946">
            <v>62</v>
          </cell>
          <cell r="O946">
            <v>78</v>
          </cell>
          <cell r="P946">
            <v>59</v>
          </cell>
          <cell r="Q946">
            <v>61</v>
          </cell>
          <cell r="R946">
            <v>63</v>
          </cell>
          <cell r="S946">
            <v>58</v>
          </cell>
          <cell r="T946">
            <v>44</v>
          </cell>
          <cell r="U946">
            <v>44</v>
          </cell>
          <cell r="V946">
            <v>65</v>
          </cell>
        </row>
        <row r="947">
          <cell r="A947" t="str">
            <v>Joel Armia</v>
          </cell>
          <cell r="B947">
            <v>34120</v>
          </cell>
          <cell r="C947">
            <v>75</v>
          </cell>
          <cell r="D947">
            <v>216</v>
          </cell>
          <cell r="E947">
            <v>1</v>
          </cell>
          <cell r="F947">
            <v>3400000</v>
          </cell>
          <cell r="G947">
            <v>76</v>
          </cell>
          <cell r="H947">
            <v>44</v>
          </cell>
          <cell r="I947">
            <v>93</v>
          </cell>
          <cell r="J947">
            <v>77</v>
          </cell>
          <cell r="K947">
            <v>80</v>
          </cell>
          <cell r="L947">
            <v>67</v>
          </cell>
          <cell r="M947">
            <v>99</v>
          </cell>
          <cell r="N947">
            <v>68</v>
          </cell>
          <cell r="O947">
            <v>31</v>
          </cell>
          <cell r="P947">
            <v>67</v>
          </cell>
          <cell r="Q947">
            <v>66</v>
          </cell>
          <cell r="R947">
            <v>84</v>
          </cell>
          <cell r="S947">
            <v>38</v>
          </cell>
          <cell r="T947">
            <v>74</v>
          </cell>
          <cell r="U947">
            <v>77</v>
          </cell>
          <cell r="V947">
            <v>72</v>
          </cell>
        </row>
        <row r="948">
          <cell r="A948" t="str">
            <v>Joel Edmundson</v>
          </cell>
          <cell r="B948">
            <v>34148</v>
          </cell>
          <cell r="C948">
            <v>77</v>
          </cell>
          <cell r="D948">
            <v>221</v>
          </cell>
          <cell r="E948">
            <v>5</v>
          </cell>
          <cell r="F948">
            <v>2895685</v>
          </cell>
          <cell r="G948">
            <v>79</v>
          </cell>
          <cell r="H948">
            <v>45</v>
          </cell>
          <cell r="I948">
            <v>90</v>
          </cell>
          <cell r="J948">
            <v>74</v>
          </cell>
          <cell r="K948">
            <v>84</v>
          </cell>
          <cell r="L948">
            <v>81</v>
          </cell>
          <cell r="M948">
            <v>90</v>
          </cell>
          <cell r="N948">
            <v>59</v>
          </cell>
          <cell r="O948">
            <v>25</v>
          </cell>
          <cell r="P948">
            <v>54</v>
          </cell>
          <cell r="Q948">
            <v>49</v>
          </cell>
          <cell r="R948">
            <v>83</v>
          </cell>
          <cell r="S948">
            <v>25</v>
          </cell>
          <cell r="T948">
            <v>74</v>
          </cell>
          <cell r="U948">
            <v>79</v>
          </cell>
          <cell r="V948">
            <v>65</v>
          </cell>
        </row>
        <row r="949">
          <cell r="A949" t="str">
            <v>Joel Eriksson Ek</v>
          </cell>
          <cell r="B949">
            <v>35459</v>
          </cell>
          <cell r="C949">
            <v>75</v>
          </cell>
          <cell r="D949">
            <v>207</v>
          </cell>
          <cell r="E949">
            <v>5</v>
          </cell>
          <cell r="F949">
            <v>5250000</v>
          </cell>
          <cell r="G949">
            <v>83</v>
          </cell>
          <cell r="H949">
            <v>45</v>
          </cell>
          <cell r="I949">
            <v>85</v>
          </cell>
          <cell r="J949">
            <v>82</v>
          </cell>
          <cell r="K949">
            <v>77</v>
          </cell>
          <cell r="L949">
            <v>83</v>
          </cell>
          <cell r="M949">
            <v>65</v>
          </cell>
          <cell r="N949">
            <v>87</v>
          </cell>
          <cell r="O949">
            <v>84</v>
          </cell>
          <cell r="P949">
            <v>76</v>
          </cell>
          <cell r="Q949">
            <v>81</v>
          </cell>
          <cell r="R949">
            <v>78</v>
          </cell>
          <cell r="S949">
            <v>38</v>
          </cell>
          <cell r="T949">
            <v>73</v>
          </cell>
          <cell r="U949">
            <v>75</v>
          </cell>
          <cell r="V949">
            <v>81</v>
          </cell>
        </row>
        <row r="950">
          <cell r="A950" t="str">
            <v>Joel Farabee</v>
          </cell>
          <cell r="B950">
            <v>36581</v>
          </cell>
          <cell r="C950">
            <v>72</v>
          </cell>
          <cell r="D950">
            <v>186</v>
          </cell>
          <cell r="E950">
            <v>4</v>
          </cell>
          <cell r="F950">
            <v>5000000</v>
          </cell>
          <cell r="G950">
            <v>77</v>
          </cell>
          <cell r="H950">
            <v>56</v>
          </cell>
          <cell r="I950">
            <v>87</v>
          </cell>
          <cell r="J950">
            <v>76</v>
          </cell>
          <cell r="K950">
            <v>69</v>
          </cell>
          <cell r="L950">
            <v>68</v>
          </cell>
          <cell r="M950">
            <v>98</v>
          </cell>
          <cell r="N950">
            <v>69</v>
          </cell>
          <cell r="O950">
            <v>37</v>
          </cell>
          <cell r="P950">
            <v>63</v>
          </cell>
          <cell r="Q950">
            <v>66</v>
          </cell>
          <cell r="R950">
            <v>67</v>
          </cell>
          <cell r="S950">
            <v>41</v>
          </cell>
          <cell r="T950">
            <v>69</v>
          </cell>
          <cell r="U950">
            <v>70</v>
          </cell>
          <cell r="V950">
            <v>69</v>
          </cell>
        </row>
        <row r="951">
          <cell r="A951" t="str">
            <v>Joel Hanley</v>
          </cell>
          <cell r="B951">
            <v>33397</v>
          </cell>
          <cell r="C951">
            <v>71</v>
          </cell>
          <cell r="D951">
            <v>186</v>
          </cell>
          <cell r="E951">
            <v>1</v>
          </cell>
          <cell r="F951">
            <v>787500</v>
          </cell>
          <cell r="G951">
            <v>75</v>
          </cell>
          <cell r="H951">
            <v>54</v>
          </cell>
          <cell r="I951">
            <v>87</v>
          </cell>
          <cell r="J951">
            <v>70</v>
          </cell>
          <cell r="K951">
            <v>68</v>
          </cell>
          <cell r="L951">
            <v>76</v>
          </cell>
          <cell r="M951">
            <v>70</v>
          </cell>
          <cell r="N951">
            <v>60</v>
          </cell>
          <cell r="O951">
            <v>25</v>
          </cell>
          <cell r="P951">
            <v>50</v>
          </cell>
          <cell r="Q951">
            <v>48</v>
          </cell>
          <cell r="R951">
            <v>81</v>
          </cell>
          <cell r="S951">
            <v>25</v>
          </cell>
          <cell r="T951">
            <v>64</v>
          </cell>
          <cell r="U951">
            <v>66</v>
          </cell>
          <cell r="V951">
            <v>61</v>
          </cell>
        </row>
        <row r="952">
          <cell r="A952" t="str">
            <v>Joel Kiviranta</v>
          </cell>
          <cell r="B952">
            <v>35147</v>
          </cell>
          <cell r="C952">
            <v>71</v>
          </cell>
          <cell r="D952">
            <v>185</v>
          </cell>
          <cell r="E952">
            <v>6</v>
          </cell>
          <cell r="F952">
            <v>750050</v>
          </cell>
          <cell r="G952">
            <v>79</v>
          </cell>
          <cell r="H952">
            <v>44</v>
          </cell>
          <cell r="I952">
            <v>91</v>
          </cell>
          <cell r="J952">
            <v>80</v>
          </cell>
          <cell r="K952">
            <v>67</v>
          </cell>
          <cell r="L952">
            <v>63</v>
          </cell>
          <cell r="M952">
            <v>96</v>
          </cell>
          <cell r="N952">
            <v>61</v>
          </cell>
          <cell r="O952">
            <v>43</v>
          </cell>
          <cell r="P952">
            <v>59</v>
          </cell>
          <cell r="Q952">
            <v>72</v>
          </cell>
          <cell r="R952">
            <v>77</v>
          </cell>
          <cell r="S952">
            <v>25</v>
          </cell>
          <cell r="T952">
            <v>66</v>
          </cell>
          <cell r="U952">
            <v>69</v>
          </cell>
          <cell r="V952">
            <v>72</v>
          </cell>
        </row>
        <row r="953">
          <cell r="A953" t="str">
            <v>Joel L'Esperance</v>
          </cell>
          <cell r="B953">
            <v>34929</v>
          </cell>
          <cell r="C953">
            <v>74</v>
          </cell>
          <cell r="D953">
            <v>211</v>
          </cell>
          <cell r="E953">
            <v>1</v>
          </cell>
          <cell r="F953">
            <v>700000</v>
          </cell>
          <cell r="G953">
            <v>83</v>
          </cell>
          <cell r="H953">
            <v>82</v>
          </cell>
          <cell r="I953">
            <v>79</v>
          </cell>
          <cell r="J953">
            <v>65</v>
          </cell>
          <cell r="K953">
            <v>78</v>
          </cell>
          <cell r="L953">
            <v>76</v>
          </cell>
          <cell r="M953">
            <v>81</v>
          </cell>
          <cell r="N953">
            <v>58</v>
          </cell>
          <cell r="O953">
            <v>74</v>
          </cell>
          <cell r="P953">
            <v>50</v>
          </cell>
          <cell r="Q953">
            <v>62</v>
          </cell>
          <cell r="R953">
            <v>64</v>
          </cell>
          <cell r="S953">
            <v>59</v>
          </cell>
          <cell r="T953">
            <v>47</v>
          </cell>
          <cell r="U953">
            <v>47</v>
          </cell>
          <cell r="V953">
            <v>52</v>
          </cell>
        </row>
        <row r="954">
          <cell r="A954" t="str">
            <v>Joel Teasdale</v>
          </cell>
          <cell r="B954">
            <v>36230</v>
          </cell>
          <cell r="C954">
            <v>72</v>
          </cell>
          <cell r="D954">
            <v>210</v>
          </cell>
          <cell r="E954">
            <v>0</v>
          </cell>
          <cell r="F954">
            <v>0</v>
          </cell>
          <cell r="G954">
            <v>76</v>
          </cell>
          <cell r="H954">
            <v>76</v>
          </cell>
          <cell r="I954">
            <v>77</v>
          </cell>
          <cell r="J954">
            <v>65</v>
          </cell>
          <cell r="K954">
            <v>76</v>
          </cell>
          <cell r="L954">
            <v>71</v>
          </cell>
          <cell r="M954">
            <v>77</v>
          </cell>
          <cell r="N954">
            <v>51</v>
          </cell>
          <cell r="O954">
            <v>50</v>
          </cell>
          <cell r="P954">
            <v>47</v>
          </cell>
          <cell r="Q954">
            <v>51</v>
          </cell>
          <cell r="R954">
            <v>62</v>
          </cell>
          <cell r="S954">
            <v>48</v>
          </cell>
          <cell r="T954">
            <v>44</v>
          </cell>
          <cell r="U954">
            <v>44</v>
          </cell>
          <cell r="V954">
            <v>57</v>
          </cell>
        </row>
        <row r="955">
          <cell r="A955" t="str">
            <v>Joey Abate</v>
          </cell>
          <cell r="B955">
            <v>36064</v>
          </cell>
          <cell r="C955">
            <v>73</v>
          </cell>
          <cell r="D955">
            <v>197</v>
          </cell>
          <cell r="E955">
            <v>0</v>
          </cell>
          <cell r="F955">
            <v>0</v>
          </cell>
          <cell r="G955">
            <v>67</v>
          </cell>
          <cell r="H955">
            <v>72</v>
          </cell>
          <cell r="I955">
            <v>56</v>
          </cell>
          <cell r="J955">
            <v>63</v>
          </cell>
          <cell r="K955">
            <v>72</v>
          </cell>
          <cell r="L955">
            <v>48</v>
          </cell>
          <cell r="M955">
            <v>47</v>
          </cell>
          <cell r="N955">
            <v>53</v>
          </cell>
          <cell r="O955">
            <v>50</v>
          </cell>
          <cell r="P955">
            <v>44</v>
          </cell>
          <cell r="Q955">
            <v>57</v>
          </cell>
          <cell r="R955">
            <v>58</v>
          </cell>
          <cell r="S955">
            <v>54</v>
          </cell>
          <cell r="T955">
            <v>44</v>
          </cell>
          <cell r="U955">
            <v>44</v>
          </cell>
          <cell r="V955">
            <v>55</v>
          </cell>
        </row>
        <row r="956">
          <cell r="A956" t="str">
            <v>Joey Anderson</v>
          </cell>
          <cell r="B956">
            <v>35965</v>
          </cell>
          <cell r="C956">
            <v>72</v>
          </cell>
          <cell r="D956">
            <v>207</v>
          </cell>
          <cell r="E956">
            <v>6</v>
          </cell>
          <cell r="F956">
            <v>1850000</v>
          </cell>
          <cell r="G956">
            <v>69</v>
          </cell>
          <cell r="H956">
            <v>43</v>
          </cell>
          <cell r="I956">
            <v>99</v>
          </cell>
          <cell r="J956">
            <v>71</v>
          </cell>
          <cell r="K956">
            <v>74</v>
          </cell>
          <cell r="L956">
            <v>62</v>
          </cell>
          <cell r="M956">
            <v>67</v>
          </cell>
          <cell r="N956">
            <v>62</v>
          </cell>
          <cell r="O956">
            <v>56</v>
          </cell>
          <cell r="P956">
            <v>56</v>
          </cell>
          <cell r="Q956">
            <v>55</v>
          </cell>
          <cell r="R956">
            <v>83</v>
          </cell>
          <cell r="S956">
            <v>25</v>
          </cell>
          <cell r="T956">
            <v>61</v>
          </cell>
          <cell r="U956">
            <v>61</v>
          </cell>
          <cell r="V956">
            <v>64</v>
          </cell>
        </row>
        <row r="957">
          <cell r="A957" t="str">
            <v>John Beecher</v>
          </cell>
          <cell r="B957">
            <v>37015</v>
          </cell>
          <cell r="C957">
            <v>75</v>
          </cell>
          <cell r="D957">
            <v>220</v>
          </cell>
          <cell r="E957">
            <v>1</v>
          </cell>
          <cell r="F957">
            <v>925000</v>
          </cell>
          <cell r="G957">
            <v>76</v>
          </cell>
          <cell r="H957">
            <v>45</v>
          </cell>
          <cell r="I957">
            <v>89</v>
          </cell>
          <cell r="J957">
            <v>82</v>
          </cell>
          <cell r="K957">
            <v>82</v>
          </cell>
          <cell r="L957">
            <v>59</v>
          </cell>
          <cell r="M957">
            <v>95</v>
          </cell>
          <cell r="N957">
            <v>62</v>
          </cell>
          <cell r="O957">
            <v>79</v>
          </cell>
          <cell r="P957">
            <v>60</v>
          </cell>
          <cell r="Q957">
            <v>56</v>
          </cell>
          <cell r="R957">
            <v>81</v>
          </cell>
          <cell r="S957">
            <v>25</v>
          </cell>
          <cell r="T957">
            <v>59</v>
          </cell>
          <cell r="U957">
            <v>60</v>
          </cell>
          <cell r="V957">
            <v>67</v>
          </cell>
        </row>
        <row r="958">
          <cell r="A958" t="str">
            <v>John Carlson</v>
          </cell>
          <cell r="B958">
            <v>32883</v>
          </cell>
          <cell r="C958">
            <v>75</v>
          </cell>
          <cell r="D958">
            <v>220</v>
          </cell>
          <cell r="E958">
            <v>2</v>
          </cell>
          <cell r="F958">
            <v>8000000</v>
          </cell>
          <cell r="G958">
            <v>67</v>
          </cell>
          <cell r="H958">
            <v>43</v>
          </cell>
          <cell r="I958">
            <v>90</v>
          </cell>
          <cell r="J958">
            <v>76</v>
          </cell>
          <cell r="K958">
            <v>82</v>
          </cell>
          <cell r="L958">
            <v>88</v>
          </cell>
          <cell r="M958">
            <v>96</v>
          </cell>
          <cell r="N958">
            <v>85</v>
          </cell>
          <cell r="O958">
            <v>25</v>
          </cell>
          <cell r="P958">
            <v>74</v>
          </cell>
          <cell r="Q958">
            <v>48</v>
          </cell>
          <cell r="R958">
            <v>89</v>
          </cell>
          <cell r="S958">
            <v>48</v>
          </cell>
          <cell r="T958">
            <v>88</v>
          </cell>
          <cell r="U958">
            <v>95</v>
          </cell>
          <cell r="V958">
            <v>69</v>
          </cell>
        </row>
        <row r="959">
          <cell r="A959" t="str">
            <v>John Farinacci</v>
          </cell>
          <cell r="B959">
            <v>36936</v>
          </cell>
          <cell r="C959">
            <v>71</v>
          </cell>
          <cell r="D959">
            <v>197</v>
          </cell>
          <cell r="E959">
            <v>1</v>
          </cell>
          <cell r="F959">
            <v>700000</v>
          </cell>
          <cell r="G959">
            <v>78</v>
          </cell>
          <cell r="H959">
            <v>70</v>
          </cell>
          <cell r="I959">
            <v>97</v>
          </cell>
          <cell r="J959">
            <v>68</v>
          </cell>
          <cell r="K959">
            <v>70</v>
          </cell>
          <cell r="L959">
            <v>72</v>
          </cell>
          <cell r="M959">
            <v>75</v>
          </cell>
          <cell r="N959">
            <v>61</v>
          </cell>
          <cell r="O959">
            <v>76</v>
          </cell>
          <cell r="P959">
            <v>62</v>
          </cell>
          <cell r="Q959">
            <v>56</v>
          </cell>
          <cell r="R959">
            <v>65</v>
          </cell>
          <cell r="S959">
            <v>53</v>
          </cell>
          <cell r="T959">
            <v>44</v>
          </cell>
          <cell r="U959">
            <v>44</v>
          </cell>
          <cell r="V959">
            <v>63</v>
          </cell>
        </row>
        <row r="960">
          <cell r="A960" t="str">
            <v>John Hayden</v>
          </cell>
          <cell r="B960">
            <v>34744</v>
          </cell>
          <cell r="C960">
            <v>75</v>
          </cell>
          <cell r="D960">
            <v>223</v>
          </cell>
          <cell r="E960">
            <v>4</v>
          </cell>
          <cell r="F960">
            <v>950000</v>
          </cell>
          <cell r="G960">
            <v>87</v>
          </cell>
          <cell r="H960">
            <v>78</v>
          </cell>
          <cell r="I960">
            <v>59</v>
          </cell>
          <cell r="J960">
            <v>74</v>
          </cell>
          <cell r="K960">
            <v>83</v>
          </cell>
          <cell r="L960">
            <v>52</v>
          </cell>
          <cell r="M960">
            <v>80</v>
          </cell>
          <cell r="N960">
            <v>59</v>
          </cell>
          <cell r="O960">
            <v>63</v>
          </cell>
          <cell r="P960">
            <v>55</v>
          </cell>
          <cell r="Q960">
            <v>57</v>
          </cell>
          <cell r="R960">
            <v>63</v>
          </cell>
          <cell r="S960">
            <v>25</v>
          </cell>
          <cell r="T960">
            <v>65</v>
          </cell>
          <cell r="U960">
            <v>66</v>
          </cell>
          <cell r="V960">
            <v>62</v>
          </cell>
        </row>
        <row r="961">
          <cell r="A961" t="str">
            <v>John Klingberg</v>
          </cell>
          <cell r="B961">
            <v>33830</v>
          </cell>
          <cell r="C961">
            <v>74</v>
          </cell>
          <cell r="D961">
            <v>185</v>
          </cell>
          <cell r="E961">
            <v>6</v>
          </cell>
          <cell r="F961">
            <v>1250000</v>
          </cell>
          <cell r="G961">
            <v>65</v>
          </cell>
          <cell r="H961">
            <v>42</v>
          </cell>
          <cell r="I961">
            <v>79</v>
          </cell>
          <cell r="J961">
            <v>68</v>
          </cell>
          <cell r="K961">
            <v>70</v>
          </cell>
          <cell r="L961">
            <v>71</v>
          </cell>
          <cell r="M961">
            <v>39</v>
          </cell>
          <cell r="N961">
            <v>59</v>
          </cell>
          <cell r="O961">
            <v>25</v>
          </cell>
          <cell r="P961">
            <v>61</v>
          </cell>
          <cell r="Q961">
            <v>50</v>
          </cell>
          <cell r="R961">
            <v>69</v>
          </cell>
          <cell r="S961">
            <v>25</v>
          </cell>
          <cell r="T961">
            <v>76</v>
          </cell>
          <cell r="U961">
            <v>80</v>
          </cell>
          <cell r="V961">
            <v>60</v>
          </cell>
        </row>
        <row r="962">
          <cell r="A962" t="str">
            <v>John Leonard</v>
          </cell>
          <cell r="B962">
            <v>36014</v>
          </cell>
          <cell r="C962">
            <v>71</v>
          </cell>
          <cell r="D962">
            <v>190</v>
          </cell>
          <cell r="E962">
            <v>4</v>
          </cell>
          <cell r="F962">
            <v>950000</v>
          </cell>
          <cell r="G962">
            <v>75</v>
          </cell>
          <cell r="H962">
            <v>69</v>
          </cell>
          <cell r="I962">
            <v>90</v>
          </cell>
          <cell r="J962">
            <v>70</v>
          </cell>
          <cell r="K962">
            <v>69</v>
          </cell>
          <cell r="L962">
            <v>83</v>
          </cell>
          <cell r="M962">
            <v>87</v>
          </cell>
          <cell r="N962">
            <v>66</v>
          </cell>
          <cell r="O962">
            <v>50</v>
          </cell>
          <cell r="P962">
            <v>59</v>
          </cell>
          <cell r="Q962">
            <v>70</v>
          </cell>
          <cell r="R962">
            <v>65</v>
          </cell>
          <cell r="S962">
            <v>67</v>
          </cell>
          <cell r="T962">
            <v>44</v>
          </cell>
          <cell r="U962">
            <v>44</v>
          </cell>
          <cell r="V962">
            <v>70</v>
          </cell>
        </row>
        <row r="963">
          <cell r="A963" t="str">
            <v>John Ludvig</v>
          </cell>
          <cell r="B963">
            <v>36564</v>
          </cell>
          <cell r="C963">
            <v>73</v>
          </cell>
          <cell r="D963">
            <v>210</v>
          </cell>
          <cell r="E963">
            <v>1</v>
          </cell>
          <cell r="F963">
            <v>775000</v>
          </cell>
          <cell r="G963">
            <v>78</v>
          </cell>
          <cell r="H963">
            <v>77</v>
          </cell>
          <cell r="I963">
            <v>81</v>
          </cell>
          <cell r="J963">
            <v>71</v>
          </cell>
          <cell r="K963">
            <v>77</v>
          </cell>
          <cell r="L963">
            <v>57</v>
          </cell>
          <cell r="M963">
            <v>59</v>
          </cell>
          <cell r="N963">
            <v>52</v>
          </cell>
          <cell r="O963">
            <v>25</v>
          </cell>
          <cell r="P963">
            <v>48</v>
          </cell>
          <cell r="Q963">
            <v>40</v>
          </cell>
          <cell r="R963">
            <v>64</v>
          </cell>
          <cell r="S963">
            <v>38</v>
          </cell>
          <cell r="T963">
            <v>47</v>
          </cell>
          <cell r="U963">
            <v>47</v>
          </cell>
          <cell r="V963">
            <v>54</v>
          </cell>
        </row>
        <row r="964">
          <cell r="A964" t="str">
            <v>John Marino</v>
          </cell>
          <cell r="B964">
            <v>35571</v>
          </cell>
          <cell r="C964">
            <v>73</v>
          </cell>
          <cell r="D964">
            <v>200</v>
          </cell>
          <cell r="E964">
            <v>3</v>
          </cell>
          <cell r="F964">
            <v>4400000</v>
          </cell>
          <cell r="G964">
            <v>61</v>
          </cell>
          <cell r="H964">
            <v>42</v>
          </cell>
          <cell r="I964">
            <v>97</v>
          </cell>
          <cell r="J964">
            <v>71</v>
          </cell>
          <cell r="K964">
            <v>74</v>
          </cell>
          <cell r="L964">
            <v>82</v>
          </cell>
          <cell r="M964">
            <v>56</v>
          </cell>
          <cell r="N964">
            <v>62</v>
          </cell>
          <cell r="O964">
            <v>25</v>
          </cell>
          <cell r="P964">
            <v>67</v>
          </cell>
          <cell r="Q964">
            <v>48</v>
          </cell>
          <cell r="R964">
            <v>83</v>
          </cell>
          <cell r="S964">
            <v>25</v>
          </cell>
          <cell r="T964">
            <v>68</v>
          </cell>
          <cell r="U964">
            <v>70</v>
          </cell>
          <cell r="V964">
            <v>64</v>
          </cell>
        </row>
        <row r="965">
          <cell r="A965" t="str">
            <v>John Parker-Jones</v>
          </cell>
          <cell r="B965">
            <v>36623</v>
          </cell>
          <cell r="C965">
            <v>79</v>
          </cell>
          <cell r="D965">
            <v>232</v>
          </cell>
          <cell r="E965">
            <v>2</v>
          </cell>
          <cell r="F965">
            <v>700000</v>
          </cell>
          <cell r="G965">
            <v>77</v>
          </cell>
          <cell r="H965">
            <v>87</v>
          </cell>
          <cell r="I965">
            <v>55</v>
          </cell>
          <cell r="J965">
            <v>67</v>
          </cell>
          <cell r="K965">
            <v>87</v>
          </cell>
          <cell r="L965">
            <v>44</v>
          </cell>
          <cell r="M965">
            <v>44</v>
          </cell>
          <cell r="N965">
            <v>44</v>
          </cell>
          <cell r="O965">
            <v>45</v>
          </cell>
          <cell r="P965">
            <v>31</v>
          </cell>
          <cell r="Q965">
            <v>42</v>
          </cell>
          <cell r="R965">
            <v>61</v>
          </cell>
          <cell r="S965">
            <v>40</v>
          </cell>
          <cell r="T965">
            <v>47</v>
          </cell>
          <cell r="U965">
            <v>47</v>
          </cell>
          <cell r="V965">
            <v>72</v>
          </cell>
        </row>
        <row r="966">
          <cell r="A966" t="str">
            <v>John Quenneville</v>
          </cell>
          <cell r="B966">
            <v>35171</v>
          </cell>
          <cell r="C966">
            <v>73</v>
          </cell>
          <cell r="D966">
            <v>195</v>
          </cell>
          <cell r="E966">
            <v>0</v>
          </cell>
          <cell r="F966">
            <v>0</v>
          </cell>
          <cell r="G966">
            <v>69</v>
          </cell>
          <cell r="H966">
            <v>68</v>
          </cell>
          <cell r="I966">
            <v>82</v>
          </cell>
          <cell r="J966">
            <v>64</v>
          </cell>
          <cell r="K966">
            <v>71</v>
          </cell>
          <cell r="L966">
            <v>55</v>
          </cell>
          <cell r="M966">
            <v>56</v>
          </cell>
          <cell r="N966">
            <v>58</v>
          </cell>
          <cell r="O966">
            <v>78</v>
          </cell>
          <cell r="P966">
            <v>56</v>
          </cell>
          <cell r="Q966">
            <v>56</v>
          </cell>
          <cell r="R966">
            <v>63</v>
          </cell>
          <cell r="S966">
            <v>54</v>
          </cell>
          <cell r="T966">
            <v>50</v>
          </cell>
          <cell r="U966">
            <v>51</v>
          </cell>
          <cell r="V966">
            <v>52</v>
          </cell>
        </row>
        <row r="967">
          <cell r="A967" t="str">
            <v>John Stevens</v>
          </cell>
          <cell r="B967">
            <v>34441</v>
          </cell>
          <cell r="C967">
            <v>75</v>
          </cell>
          <cell r="D967">
            <v>199</v>
          </cell>
          <cell r="E967">
            <v>1</v>
          </cell>
          <cell r="F967">
            <v>700000</v>
          </cell>
          <cell r="G967">
            <v>78</v>
          </cell>
          <cell r="H967">
            <v>74</v>
          </cell>
          <cell r="I967">
            <v>86</v>
          </cell>
          <cell r="J967">
            <v>64</v>
          </cell>
          <cell r="K967">
            <v>74</v>
          </cell>
          <cell r="L967">
            <v>48</v>
          </cell>
          <cell r="M967">
            <v>48</v>
          </cell>
          <cell r="N967">
            <v>52</v>
          </cell>
          <cell r="O967">
            <v>65</v>
          </cell>
          <cell r="P967">
            <v>52</v>
          </cell>
          <cell r="Q967">
            <v>47</v>
          </cell>
          <cell r="R967">
            <v>63</v>
          </cell>
          <cell r="S967">
            <v>45</v>
          </cell>
          <cell r="T967">
            <v>44</v>
          </cell>
          <cell r="U967">
            <v>44</v>
          </cell>
          <cell r="V967">
            <v>55</v>
          </cell>
        </row>
        <row r="968">
          <cell r="A968" t="str">
            <v>John Tavares</v>
          </cell>
          <cell r="B968">
            <v>33136</v>
          </cell>
          <cell r="C968">
            <v>73</v>
          </cell>
          <cell r="D968">
            <v>211</v>
          </cell>
          <cell r="E968">
            <v>1</v>
          </cell>
          <cell r="F968">
            <v>11000000</v>
          </cell>
          <cell r="G968">
            <v>77</v>
          </cell>
          <cell r="H968">
            <v>44</v>
          </cell>
          <cell r="I968">
            <v>82</v>
          </cell>
          <cell r="J968">
            <v>75</v>
          </cell>
          <cell r="K968">
            <v>77</v>
          </cell>
          <cell r="L968">
            <v>78</v>
          </cell>
          <cell r="M968">
            <v>92</v>
          </cell>
          <cell r="N968">
            <v>82</v>
          </cell>
          <cell r="O968">
            <v>99</v>
          </cell>
          <cell r="P968">
            <v>82</v>
          </cell>
          <cell r="Q968">
            <v>94</v>
          </cell>
          <cell r="R968">
            <v>65</v>
          </cell>
          <cell r="S968">
            <v>52</v>
          </cell>
          <cell r="T968">
            <v>91</v>
          </cell>
          <cell r="U968">
            <v>95</v>
          </cell>
          <cell r="V968">
            <v>84</v>
          </cell>
        </row>
        <row r="969">
          <cell r="A969" t="str">
            <v>Johnathan Kovacevic</v>
          </cell>
          <cell r="B969">
            <v>35623</v>
          </cell>
          <cell r="C969">
            <v>77</v>
          </cell>
          <cell r="D969">
            <v>223</v>
          </cell>
          <cell r="E969">
            <v>1</v>
          </cell>
          <cell r="F969">
            <v>766667</v>
          </cell>
          <cell r="G969">
            <v>78</v>
          </cell>
          <cell r="H969">
            <v>77</v>
          </cell>
          <cell r="I969">
            <v>75</v>
          </cell>
          <cell r="J969">
            <v>81</v>
          </cell>
          <cell r="K969">
            <v>85</v>
          </cell>
          <cell r="L969">
            <v>79</v>
          </cell>
          <cell r="M969">
            <v>98</v>
          </cell>
          <cell r="N969">
            <v>62</v>
          </cell>
          <cell r="O969">
            <v>25</v>
          </cell>
          <cell r="P969">
            <v>54</v>
          </cell>
          <cell r="Q969">
            <v>47</v>
          </cell>
          <cell r="R969">
            <v>88</v>
          </cell>
          <cell r="S969">
            <v>25</v>
          </cell>
          <cell r="T969">
            <v>64</v>
          </cell>
          <cell r="U969">
            <v>64</v>
          </cell>
          <cell r="V969">
            <v>65</v>
          </cell>
        </row>
        <row r="970">
          <cell r="A970" t="str">
            <v>John-Jason Peterka</v>
          </cell>
          <cell r="B970">
            <v>37270</v>
          </cell>
          <cell r="C970">
            <v>71</v>
          </cell>
          <cell r="D970">
            <v>196</v>
          </cell>
          <cell r="E970">
            <v>1</v>
          </cell>
          <cell r="F970">
            <v>855833</v>
          </cell>
          <cell r="G970">
            <v>61</v>
          </cell>
          <cell r="H970">
            <v>51</v>
          </cell>
          <cell r="I970">
            <v>89</v>
          </cell>
          <cell r="J970">
            <v>81</v>
          </cell>
          <cell r="K970">
            <v>69</v>
          </cell>
          <cell r="L970">
            <v>74</v>
          </cell>
          <cell r="M970">
            <v>97</v>
          </cell>
          <cell r="N970">
            <v>79</v>
          </cell>
          <cell r="O970">
            <v>31</v>
          </cell>
          <cell r="P970">
            <v>73</v>
          </cell>
          <cell r="Q970">
            <v>85</v>
          </cell>
          <cell r="R970">
            <v>63</v>
          </cell>
          <cell r="S970">
            <v>25</v>
          </cell>
          <cell r="T970">
            <v>63</v>
          </cell>
          <cell r="U970">
            <v>63</v>
          </cell>
          <cell r="V970">
            <v>77</v>
          </cell>
        </row>
        <row r="971">
          <cell r="A971" t="str">
            <v>Johnny Gaudreau</v>
          </cell>
          <cell r="B971">
            <v>34194</v>
          </cell>
          <cell r="C971">
            <v>69</v>
          </cell>
          <cell r="D971">
            <v>166</v>
          </cell>
          <cell r="E971">
            <v>5</v>
          </cell>
          <cell r="F971">
            <v>9750000</v>
          </cell>
          <cell r="G971">
            <v>55</v>
          </cell>
          <cell r="H971">
            <v>39</v>
          </cell>
          <cell r="I971">
            <v>92</v>
          </cell>
          <cell r="J971">
            <v>88</v>
          </cell>
          <cell r="K971">
            <v>59</v>
          </cell>
          <cell r="L971">
            <v>79</v>
          </cell>
          <cell r="M971">
            <v>98</v>
          </cell>
          <cell r="N971">
            <v>85</v>
          </cell>
          <cell r="O971">
            <v>25</v>
          </cell>
          <cell r="P971">
            <v>86</v>
          </cell>
          <cell r="Q971">
            <v>69</v>
          </cell>
          <cell r="R971">
            <v>61</v>
          </cell>
          <cell r="S971">
            <v>51</v>
          </cell>
          <cell r="T971">
            <v>79</v>
          </cell>
          <cell r="U971">
            <v>80</v>
          </cell>
          <cell r="V971">
            <v>38</v>
          </cell>
        </row>
        <row r="972">
          <cell r="A972" t="str">
            <v>Jon Lizotte</v>
          </cell>
          <cell r="B972">
            <v>34648</v>
          </cell>
          <cell r="C972">
            <v>72</v>
          </cell>
          <cell r="D972">
            <v>210</v>
          </cell>
          <cell r="E972">
            <v>0</v>
          </cell>
          <cell r="F972">
            <v>0</v>
          </cell>
          <cell r="G972">
            <v>73</v>
          </cell>
          <cell r="H972">
            <v>71</v>
          </cell>
          <cell r="I972">
            <v>86</v>
          </cell>
          <cell r="J972">
            <v>65</v>
          </cell>
          <cell r="K972">
            <v>74</v>
          </cell>
          <cell r="L972">
            <v>67</v>
          </cell>
          <cell r="M972">
            <v>73</v>
          </cell>
          <cell r="N972">
            <v>46</v>
          </cell>
          <cell r="O972">
            <v>25</v>
          </cell>
          <cell r="P972">
            <v>37</v>
          </cell>
          <cell r="Q972">
            <v>39</v>
          </cell>
          <cell r="R972">
            <v>62</v>
          </cell>
          <cell r="S972">
            <v>37</v>
          </cell>
          <cell r="T972">
            <v>48</v>
          </cell>
          <cell r="U972">
            <v>48</v>
          </cell>
          <cell r="V972">
            <v>36</v>
          </cell>
        </row>
        <row r="973">
          <cell r="A973" t="str">
            <v>Jon McDonald</v>
          </cell>
          <cell r="B973">
            <v>35961</v>
          </cell>
          <cell r="C973">
            <v>72</v>
          </cell>
          <cell r="D973">
            <v>181</v>
          </cell>
          <cell r="E973">
            <v>0</v>
          </cell>
          <cell r="F973">
            <v>0</v>
          </cell>
          <cell r="G973">
            <v>75</v>
          </cell>
          <cell r="H973">
            <v>67</v>
          </cell>
          <cell r="I973">
            <v>92</v>
          </cell>
          <cell r="J973">
            <v>62</v>
          </cell>
          <cell r="K973">
            <v>67</v>
          </cell>
          <cell r="L973">
            <v>42</v>
          </cell>
          <cell r="M973">
            <v>42</v>
          </cell>
          <cell r="N973">
            <v>46</v>
          </cell>
          <cell r="O973">
            <v>25</v>
          </cell>
          <cell r="P973">
            <v>35</v>
          </cell>
          <cell r="Q973">
            <v>42</v>
          </cell>
          <cell r="R973">
            <v>60</v>
          </cell>
          <cell r="S973">
            <v>40</v>
          </cell>
          <cell r="T973">
            <v>44</v>
          </cell>
          <cell r="U973">
            <v>44</v>
          </cell>
          <cell r="V973">
            <v>51</v>
          </cell>
        </row>
        <row r="974">
          <cell r="A974" t="str">
            <v>Jon Merrill</v>
          </cell>
          <cell r="B974">
            <v>33637</v>
          </cell>
          <cell r="C974">
            <v>75</v>
          </cell>
          <cell r="D974">
            <v>204</v>
          </cell>
          <cell r="E974">
            <v>1</v>
          </cell>
          <cell r="F974">
            <v>1200000</v>
          </cell>
          <cell r="G974">
            <v>67</v>
          </cell>
          <cell r="H974">
            <v>43</v>
          </cell>
          <cell r="I974">
            <v>90</v>
          </cell>
          <cell r="J974">
            <v>68</v>
          </cell>
          <cell r="K974">
            <v>76</v>
          </cell>
          <cell r="L974">
            <v>64</v>
          </cell>
          <cell r="M974">
            <v>87</v>
          </cell>
          <cell r="N974">
            <v>61</v>
          </cell>
          <cell r="O974">
            <v>25</v>
          </cell>
          <cell r="P974">
            <v>45</v>
          </cell>
          <cell r="Q974">
            <v>48</v>
          </cell>
          <cell r="R974">
            <v>79</v>
          </cell>
          <cell r="S974">
            <v>25</v>
          </cell>
          <cell r="T974">
            <v>77</v>
          </cell>
          <cell r="U974">
            <v>79</v>
          </cell>
          <cell r="V974">
            <v>60</v>
          </cell>
        </row>
        <row r="975">
          <cell r="A975" t="str">
            <v>Jonah Gadjovich</v>
          </cell>
          <cell r="B975">
            <v>36080</v>
          </cell>
          <cell r="C975">
            <v>75</v>
          </cell>
          <cell r="D975">
            <v>211</v>
          </cell>
          <cell r="E975">
            <v>1</v>
          </cell>
          <cell r="F975">
            <v>700000</v>
          </cell>
          <cell r="G975">
            <v>95</v>
          </cell>
          <cell r="H975">
            <v>99</v>
          </cell>
          <cell r="I975">
            <v>62</v>
          </cell>
          <cell r="J975">
            <v>74</v>
          </cell>
          <cell r="K975">
            <v>82</v>
          </cell>
          <cell r="L975">
            <v>51</v>
          </cell>
          <cell r="M975">
            <v>61</v>
          </cell>
          <cell r="N975">
            <v>59</v>
          </cell>
          <cell r="O975">
            <v>55</v>
          </cell>
          <cell r="P975">
            <v>50</v>
          </cell>
          <cell r="Q975">
            <v>59</v>
          </cell>
          <cell r="R975">
            <v>63</v>
          </cell>
          <cell r="S975">
            <v>25</v>
          </cell>
          <cell r="T975">
            <v>60</v>
          </cell>
          <cell r="U975">
            <v>60</v>
          </cell>
          <cell r="V975">
            <v>62</v>
          </cell>
        </row>
        <row r="976">
          <cell r="A976" t="str">
            <v>Jonas Brodin</v>
          </cell>
          <cell r="B976">
            <v>34162</v>
          </cell>
          <cell r="C976">
            <v>74</v>
          </cell>
          <cell r="D976">
            <v>196</v>
          </cell>
          <cell r="E976">
            <v>4</v>
          </cell>
          <cell r="F976">
            <v>6000000</v>
          </cell>
          <cell r="G976">
            <v>65</v>
          </cell>
          <cell r="H976">
            <v>42</v>
          </cell>
          <cell r="I976">
            <v>88</v>
          </cell>
          <cell r="J976">
            <v>70</v>
          </cell>
          <cell r="K976">
            <v>73</v>
          </cell>
          <cell r="L976">
            <v>86</v>
          </cell>
          <cell r="M976">
            <v>69</v>
          </cell>
          <cell r="N976">
            <v>61</v>
          </cell>
          <cell r="O976">
            <v>25</v>
          </cell>
          <cell r="P976">
            <v>65</v>
          </cell>
          <cell r="Q976">
            <v>49</v>
          </cell>
          <cell r="R976">
            <v>83</v>
          </cell>
          <cell r="S976">
            <v>25</v>
          </cell>
          <cell r="T976">
            <v>82</v>
          </cell>
          <cell r="U976">
            <v>86</v>
          </cell>
          <cell r="V976">
            <v>64</v>
          </cell>
        </row>
        <row r="977">
          <cell r="A977" t="str">
            <v>Jonas Rondbjerg</v>
          </cell>
          <cell r="B977">
            <v>36250</v>
          </cell>
          <cell r="C977">
            <v>74</v>
          </cell>
          <cell r="D977">
            <v>204</v>
          </cell>
          <cell r="E977">
            <v>1</v>
          </cell>
          <cell r="F977">
            <v>766667</v>
          </cell>
          <cell r="G977">
            <v>59</v>
          </cell>
          <cell r="H977">
            <v>41</v>
          </cell>
          <cell r="I977">
            <v>99</v>
          </cell>
          <cell r="J977">
            <v>81</v>
          </cell>
          <cell r="K977">
            <v>75</v>
          </cell>
          <cell r="L977">
            <v>54</v>
          </cell>
          <cell r="M977">
            <v>83</v>
          </cell>
          <cell r="N977">
            <v>59</v>
          </cell>
          <cell r="O977">
            <v>31</v>
          </cell>
          <cell r="P977">
            <v>50</v>
          </cell>
          <cell r="Q977">
            <v>55</v>
          </cell>
          <cell r="R977">
            <v>66</v>
          </cell>
          <cell r="S977">
            <v>25</v>
          </cell>
          <cell r="T977">
            <v>54</v>
          </cell>
          <cell r="U977">
            <v>54</v>
          </cell>
          <cell r="V977">
            <v>60</v>
          </cell>
        </row>
        <row r="978">
          <cell r="A978" t="str">
            <v>Jonas Siegenthaler</v>
          </cell>
          <cell r="B978">
            <v>35556</v>
          </cell>
          <cell r="C978">
            <v>74</v>
          </cell>
          <cell r="D978">
            <v>218</v>
          </cell>
          <cell r="E978">
            <v>4</v>
          </cell>
          <cell r="F978">
            <v>3400000</v>
          </cell>
          <cell r="G978">
            <v>79</v>
          </cell>
          <cell r="H978">
            <v>45</v>
          </cell>
          <cell r="I978">
            <v>77</v>
          </cell>
          <cell r="J978">
            <v>72</v>
          </cell>
          <cell r="K978">
            <v>79</v>
          </cell>
          <cell r="L978">
            <v>78</v>
          </cell>
          <cell r="M978">
            <v>72</v>
          </cell>
          <cell r="N978">
            <v>62</v>
          </cell>
          <cell r="O978">
            <v>25</v>
          </cell>
          <cell r="P978">
            <v>50</v>
          </cell>
          <cell r="Q978">
            <v>48</v>
          </cell>
          <cell r="R978">
            <v>88</v>
          </cell>
          <cell r="S978">
            <v>25</v>
          </cell>
          <cell r="T978">
            <v>68</v>
          </cell>
          <cell r="U978">
            <v>70</v>
          </cell>
          <cell r="V978">
            <v>63</v>
          </cell>
        </row>
        <row r="979">
          <cell r="A979" t="str">
            <v>Jonatan Berggren</v>
          </cell>
          <cell r="B979">
            <v>36723</v>
          </cell>
          <cell r="C979">
            <v>71</v>
          </cell>
          <cell r="D979">
            <v>197</v>
          </cell>
          <cell r="E979">
            <v>6</v>
          </cell>
          <cell r="F979">
            <v>1314000</v>
          </cell>
          <cell r="G979">
            <v>65</v>
          </cell>
          <cell r="H979">
            <v>42</v>
          </cell>
          <cell r="I979">
            <v>93</v>
          </cell>
          <cell r="J979">
            <v>77</v>
          </cell>
          <cell r="K979">
            <v>70</v>
          </cell>
          <cell r="L979">
            <v>63</v>
          </cell>
          <cell r="M979">
            <v>92</v>
          </cell>
          <cell r="N979">
            <v>65</v>
          </cell>
          <cell r="O979">
            <v>33</v>
          </cell>
          <cell r="P979">
            <v>63</v>
          </cell>
          <cell r="Q979">
            <v>70</v>
          </cell>
          <cell r="R979">
            <v>61</v>
          </cell>
          <cell r="S979">
            <v>25</v>
          </cell>
          <cell r="T979">
            <v>60</v>
          </cell>
          <cell r="U979">
            <v>60</v>
          </cell>
          <cell r="V979">
            <v>69</v>
          </cell>
        </row>
        <row r="980">
          <cell r="A980" t="str">
            <v>Jonathan Aspirot</v>
          </cell>
          <cell r="B980">
            <v>36296</v>
          </cell>
          <cell r="C980">
            <v>72</v>
          </cell>
          <cell r="D980">
            <v>205</v>
          </cell>
          <cell r="E980">
            <v>6</v>
          </cell>
          <cell r="F980">
            <v>1100069</v>
          </cell>
          <cell r="G980">
            <v>75</v>
          </cell>
          <cell r="H980">
            <v>74</v>
          </cell>
          <cell r="I980">
            <v>76</v>
          </cell>
          <cell r="J980">
            <v>66</v>
          </cell>
          <cell r="K980">
            <v>74</v>
          </cell>
          <cell r="L980">
            <v>53</v>
          </cell>
          <cell r="M980">
            <v>54</v>
          </cell>
          <cell r="N980">
            <v>52</v>
          </cell>
          <cell r="O980">
            <v>25</v>
          </cell>
          <cell r="P980">
            <v>49</v>
          </cell>
          <cell r="Q980">
            <v>41</v>
          </cell>
          <cell r="R980">
            <v>62</v>
          </cell>
          <cell r="S980">
            <v>39</v>
          </cell>
          <cell r="T980">
            <v>44</v>
          </cell>
          <cell r="U980">
            <v>44</v>
          </cell>
          <cell r="V980">
            <v>54</v>
          </cell>
        </row>
        <row r="981">
          <cell r="A981" t="str">
            <v>Jonathan Drouin</v>
          </cell>
          <cell r="B981">
            <v>34786</v>
          </cell>
          <cell r="C981">
            <v>71</v>
          </cell>
          <cell r="D981">
            <v>198</v>
          </cell>
          <cell r="E981">
            <v>6</v>
          </cell>
          <cell r="F981">
            <v>4500000</v>
          </cell>
          <cell r="G981">
            <v>61</v>
          </cell>
          <cell r="H981">
            <v>41</v>
          </cell>
          <cell r="I981">
            <v>95</v>
          </cell>
          <cell r="J981">
            <v>85</v>
          </cell>
          <cell r="K981">
            <v>70</v>
          </cell>
          <cell r="L981">
            <v>78</v>
          </cell>
          <cell r="M981">
            <v>62</v>
          </cell>
          <cell r="N981">
            <v>84</v>
          </cell>
          <cell r="O981">
            <v>38</v>
          </cell>
          <cell r="P981">
            <v>86</v>
          </cell>
          <cell r="Q981">
            <v>77</v>
          </cell>
          <cell r="R981">
            <v>60</v>
          </cell>
          <cell r="S981">
            <v>53</v>
          </cell>
          <cell r="T981">
            <v>75</v>
          </cell>
          <cell r="U981">
            <v>77</v>
          </cell>
          <cell r="V981">
            <v>76</v>
          </cell>
        </row>
        <row r="982">
          <cell r="A982" t="str">
            <v>Jonathan Gruden</v>
          </cell>
          <cell r="B982">
            <v>36650</v>
          </cell>
          <cell r="C982">
            <v>72</v>
          </cell>
          <cell r="D982">
            <v>192</v>
          </cell>
          <cell r="E982">
            <v>1</v>
          </cell>
          <cell r="F982">
            <v>700000</v>
          </cell>
          <cell r="G982">
            <v>70</v>
          </cell>
          <cell r="H982">
            <v>70</v>
          </cell>
          <cell r="I982">
            <v>69</v>
          </cell>
          <cell r="J982">
            <v>65</v>
          </cell>
          <cell r="K982">
            <v>70</v>
          </cell>
          <cell r="L982">
            <v>59</v>
          </cell>
          <cell r="M982">
            <v>61</v>
          </cell>
          <cell r="N982">
            <v>54</v>
          </cell>
          <cell r="O982">
            <v>68</v>
          </cell>
          <cell r="P982">
            <v>47</v>
          </cell>
          <cell r="Q982">
            <v>56</v>
          </cell>
          <cell r="R982">
            <v>60</v>
          </cell>
          <cell r="S982">
            <v>53</v>
          </cell>
          <cell r="T982">
            <v>44</v>
          </cell>
          <cell r="U982">
            <v>44</v>
          </cell>
          <cell r="V982">
            <v>57</v>
          </cell>
        </row>
        <row r="983">
          <cell r="A983" t="str">
            <v>Jonathan Huberdeau</v>
          </cell>
          <cell r="B983">
            <v>34124</v>
          </cell>
          <cell r="C983">
            <v>73</v>
          </cell>
          <cell r="D983">
            <v>200</v>
          </cell>
          <cell r="E983">
            <v>5</v>
          </cell>
          <cell r="F983">
            <v>10500000</v>
          </cell>
          <cell r="G983">
            <v>67</v>
          </cell>
          <cell r="H983">
            <v>42</v>
          </cell>
          <cell r="I983">
            <v>87</v>
          </cell>
          <cell r="J983">
            <v>78</v>
          </cell>
          <cell r="K983">
            <v>74</v>
          </cell>
          <cell r="L983">
            <v>81</v>
          </cell>
          <cell r="M983">
            <v>98</v>
          </cell>
          <cell r="N983">
            <v>80</v>
          </cell>
          <cell r="O983">
            <v>36</v>
          </cell>
          <cell r="P983">
            <v>80</v>
          </cell>
          <cell r="Q983">
            <v>85</v>
          </cell>
          <cell r="R983">
            <v>70</v>
          </cell>
          <cell r="S983">
            <v>61</v>
          </cell>
          <cell r="T983">
            <v>83</v>
          </cell>
          <cell r="U983">
            <v>85</v>
          </cell>
          <cell r="V983">
            <v>81</v>
          </cell>
        </row>
        <row r="984">
          <cell r="A984" t="str">
            <v>Jonathan Lekkerimaki</v>
          </cell>
          <cell r="B984">
            <v>38192</v>
          </cell>
          <cell r="C984">
            <v>71</v>
          </cell>
          <cell r="D984">
            <v>172</v>
          </cell>
          <cell r="E984">
            <v>2</v>
          </cell>
          <cell r="F984">
            <v>918333</v>
          </cell>
          <cell r="G984">
            <v>69</v>
          </cell>
          <cell r="H984">
            <v>42</v>
          </cell>
          <cell r="I984">
            <v>97</v>
          </cell>
          <cell r="J984">
            <v>69</v>
          </cell>
          <cell r="K984">
            <v>63</v>
          </cell>
          <cell r="L984">
            <v>63</v>
          </cell>
          <cell r="M984">
            <v>75</v>
          </cell>
          <cell r="N984">
            <v>73</v>
          </cell>
          <cell r="O984">
            <v>25</v>
          </cell>
          <cell r="P984">
            <v>61</v>
          </cell>
          <cell r="Q984">
            <v>64</v>
          </cell>
          <cell r="R984">
            <v>60</v>
          </cell>
          <cell r="S984">
            <v>75</v>
          </cell>
          <cell r="T984">
            <v>46</v>
          </cell>
          <cell r="U984">
            <v>46</v>
          </cell>
          <cell r="V984">
            <v>66</v>
          </cell>
        </row>
        <row r="985">
          <cell r="A985" t="str">
            <v>Jonathan Marchessault</v>
          </cell>
          <cell r="B985">
            <v>33234</v>
          </cell>
          <cell r="C985">
            <v>69</v>
          </cell>
          <cell r="D985">
            <v>185</v>
          </cell>
          <cell r="E985">
            <v>3</v>
          </cell>
          <cell r="F985">
            <v>7171717</v>
          </cell>
          <cell r="G985">
            <v>75</v>
          </cell>
          <cell r="H985">
            <v>53</v>
          </cell>
          <cell r="I985">
            <v>86</v>
          </cell>
          <cell r="J985">
            <v>70</v>
          </cell>
          <cell r="K985">
            <v>66</v>
          </cell>
          <cell r="L985">
            <v>77</v>
          </cell>
          <cell r="M985">
            <v>95</v>
          </cell>
          <cell r="N985">
            <v>83</v>
          </cell>
          <cell r="O985">
            <v>35</v>
          </cell>
          <cell r="P985">
            <v>81</v>
          </cell>
          <cell r="Q985">
            <v>78</v>
          </cell>
          <cell r="R985">
            <v>60</v>
          </cell>
          <cell r="S985">
            <v>59</v>
          </cell>
          <cell r="T985">
            <v>78</v>
          </cell>
          <cell r="U985">
            <v>84</v>
          </cell>
          <cell r="V985">
            <v>76</v>
          </cell>
        </row>
        <row r="986">
          <cell r="A986" t="str">
            <v>Jonathan Toews</v>
          </cell>
          <cell r="B986">
            <v>32262</v>
          </cell>
          <cell r="C986">
            <v>74</v>
          </cell>
          <cell r="D986">
            <v>201</v>
          </cell>
          <cell r="E986">
            <v>1</v>
          </cell>
          <cell r="F986">
            <v>4750000</v>
          </cell>
          <cell r="G986">
            <v>59</v>
          </cell>
          <cell r="H986">
            <v>52</v>
          </cell>
          <cell r="I986">
            <v>78</v>
          </cell>
          <cell r="J986">
            <v>80</v>
          </cell>
          <cell r="K986">
            <v>75</v>
          </cell>
          <cell r="L986">
            <v>77</v>
          </cell>
          <cell r="M986">
            <v>79</v>
          </cell>
          <cell r="N986">
            <v>84</v>
          </cell>
          <cell r="O986">
            <v>99</v>
          </cell>
          <cell r="P986">
            <v>76</v>
          </cell>
          <cell r="Q986">
            <v>80</v>
          </cell>
          <cell r="R986">
            <v>76</v>
          </cell>
          <cell r="S986">
            <v>48</v>
          </cell>
          <cell r="T986">
            <v>90</v>
          </cell>
          <cell r="U986">
            <v>97</v>
          </cell>
          <cell r="V986">
            <v>8</v>
          </cell>
        </row>
        <row r="987">
          <cell r="A987" t="str">
            <v>Joni Jurmo</v>
          </cell>
          <cell r="B987">
            <v>37365</v>
          </cell>
          <cell r="C987">
            <v>77</v>
          </cell>
          <cell r="D987">
            <v>205</v>
          </cell>
          <cell r="E987">
            <v>1</v>
          </cell>
          <cell r="F987">
            <v>850000</v>
          </cell>
          <cell r="G987">
            <v>83</v>
          </cell>
          <cell r="H987">
            <v>79</v>
          </cell>
          <cell r="I987">
            <v>91</v>
          </cell>
          <cell r="J987">
            <v>60</v>
          </cell>
          <cell r="K987">
            <v>79</v>
          </cell>
          <cell r="L987">
            <v>37</v>
          </cell>
          <cell r="M987">
            <v>37</v>
          </cell>
          <cell r="N987">
            <v>41</v>
          </cell>
          <cell r="O987">
            <v>25</v>
          </cell>
          <cell r="P987">
            <v>28</v>
          </cell>
          <cell r="Q987">
            <v>39</v>
          </cell>
          <cell r="R987">
            <v>63</v>
          </cell>
          <cell r="S987">
            <v>37</v>
          </cell>
          <cell r="T987">
            <v>44</v>
          </cell>
          <cell r="U987">
            <v>44</v>
          </cell>
          <cell r="V987">
            <v>49</v>
          </cell>
        </row>
        <row r="988">
          <cell r="A988" t="str">
            <v>Jonny Brodzinski</v>
          </cell>
          <cell r="B988">
            <v>34139</v>
          </cell>
          <cell r="C988">
            <v>72</v>
          </cell>
          <cell r="D988">
            <v>211</v>
          </cell>
          <cell r="E988">
            <v>6</v>
          </cell>
          <cell r="F988">
            <v>700000</v>
          </cell>
          <cell r="G988">
            <v>65</v>
          </cell>
          <cell r="H988">
            <v>42</v>
          </cell>
          <cell r="I988">
            <v>97</v>
          </cell>
          <cell r="J988">
            <v>78</v>
          </cell>
          <cell r="K988">
            <v>76</v>
          </cell>
          <cell r="L988">
            <v>59</v>
          </cell>
          <cell r="M988">
            <v>68</v>
          </cell>
          <cell r="N988">
            <v>65</v>
          </cell>
          <cell r="O988">
            <v>55</v>
          </cell>
          <cell r="P988">
            <v>62</v>
          </cell>
          <cell r="Q988">
            <v>75</v>
          </cell>
          <cell r="R988">
            <v>67</v>
          </cell>
          <cell r="S988">
            <v>25</v>
          </cell>
          <cell r="T988">
            <v>63</v>
          </cell>
          <cell r="U988">
            <v>64</v>
          </cell>
          <cell r="V988">
            <v>70</v>
          </cell>
        </row>
        <row r="989">
          <cell r="A989" t="str">
            <v>Jon-Randall Avon</v>
          </cell>
          <cell r="B989">
            <v>37806</v>
          </cell>
          <cell r="C989">
            <v>72</v>
          </cell>
          <cell r="D989">
            <v>174</v>
          </cell>
          <cell r="E989">
            <v>3</v>
          </cell>
          <cell r="F989">
            <v>750000</v>
          </cell>
          <cell r="G989">
            <v>73</v>
          </cell>
          <cell r="H989">
            <v>64</v>
          </cell>
          <cell r="I989">
            <v>93</v>
          </cell>
          <cell r="J989">
            <v>64</v>
          </cell>
          <cell r="K989">
            <v>64</v>
          </cell>
          <cell r="L989">
            <v>71</v>
          </cell>
          <cell r="M989">
            <v>76</v>
          </cell>
          <cell r="N989">
            <v>51</v>
          </cell>
          <cell r="O989">
            <v>64</v>
          </cell>
          <cell r="P989">
            <v>47</v>
          </cell>
          <cell r="Q989">
            <v>50</v>
          </cell>
          <cell r="R989">
            <v>60</v>
          </cell>
          <cell r="S989">
            <v>48</v>
          </cell>
          <cell r="T989">
            <v>44</v>
          </cell>
          <cell r="U989">
            <v>44</v>
          </cell>
          <cell r="V989">
            <v>57</v>
          </cell>
        </row>
        <row r="990">
          <cell r="A990" t="str">
            <v>Joona Koppanen</v>
          </cell>
          <cell r="B990">
            <v>35851</v>
          </cell>
          <cell r="C990">
            <v>77</v>
          </cell>
          <cell r="D990">
            <v>215</v>
          </cell>
          <cell r="E990">
            <v>1</v>
          </cell>
          <cell r="F990">
            <v>775000</v>
          </cell>
          <cell r="G990">
            <v>99</v>
          </cell>
          <cell r="H990">
            <v>48</v>
          </cell>
          <cell r="I990">
            <v>99</v>
          </cell>
          <cell r="J990">
            <v>84</v>
          </cell>
          <cell r="K990">
            <v>82</v>
          </cell>
          <cell r="L990">
            <v>65</v>
          </cell>
          <cell r="M990">
            <v>83</v>
          </cell>
          <cell r="N990">
            <v>62</v>
          </cell>
          <cell r="O990">
            <v>55</v>
          </cell>
          <cell r="P990">
            <v>50</v>
          </cell>
          <cell r="Q990">
            <v>59</v>
          </cell>
          <cell r="R990">
            <v>80</v>
          </cell>
          <cell r="S990">
            <v>25</v>
          </cell>
          <cell r="T990">
            <v>45</v>
          </cell>
          <cell r="U990">
            <v>45</v>
          </cell>
          <cell r="V990">
            <v>68</v>
          </cell>
        </row>
        <row r="991">
          <cell r="A991" t="str">
            <v>Joona Luoto</v>
          </cell>
          <cell r="B991">
            <v>35699</v>
          </cell>
          <cell r="C991">
            <v>75</v>
          </cell>
          <cell r="D991">
            <v>193</v>
          </cell>
          <cell r="E991">
            <v>1</v>
          </cell>
          <cell r="F991">
            <v>700000</v>
          </cell>
          <cell r="G991">
            <v>79</v>
          </cell>
          <cell r="H991">
            <v>73</v>
          </cell>
          <cell r="I991">
            <v>92</v>
          </cell>
          <cell r="J991">
            <v>67</v>
          </cell>
          <cell r="K991">
            <v>73</v>
          </cell>
          <cell r="L991">
            <v>59</v>
          </cell>
          <cell r="M991">
            <v>59</v>
          </cell>
          <cell r="N991">
            <v>59</v>
          </cell>
          <cell r="O991">
            <v>50</v>
          </cell>
          <cell r="P991">
            <v>52</v>
          </cell>
          <cell r="Q991">
            <v>62</v>
          </cell>
          <cell r="R991">
            <v>66</v>
          </cell>
          <cell r="S991">
            <v>59</v>
          </cell>
          <cell r="T991">
            <v>48</v>
          </cell>
          <cell r="U991">
            <v>48</v>
          </cell>
          <cell r="V991">
            <v>63</v>
          </cell>
        </row>
        <row r="992">
          <cell r="A992" t="str">
            <v>Jordan Dumais</v>
          </cell>
          <cell r="B992">
            <v>38092</v>
          </cell>
          <cell r="C992">
            <v>69</v>
          </cell>
          <cell r="D992">
            <v>174</v>
          </cell>
          <cell r="E992">
            <v>3</v>
          </cell>
          <cell r="F992">
            <v>875000</v>
          </cell>
          <cell r="G992">
            <v>71</v>
          </cell>
          <cell r="H992">
            <v>61</v>
          </cell>
          <cell r="I992">
            <v>93</v>
          </cell>
          <cell r="J992">
            <v>63</v>
          </cell>
          <cell r="K992">
            <v>61</v>
          </cell>
          <cell r="L992">
            <v>49</v>
          </cell>
          <cell r="M992">
            <v>47</v>
          </cell>
          <cell r="N992">
            <v>59</v>
          </cell>
          <cell r="O992">
            <v>50</v>
          </cell>
          <cell r="P992">
            <v>57</v>
          </cell>
          <cell r="Q992">
            <v>57</v>
          </cell>
          <cell r="R992">
            <v>61</v>
          </cell>
          <cell r="S992">
            <v>54</v>
          </cell>
          <cell r="T992">
            <v>44</v>
          </cell>
          <cell r="U992">
            <v>44</v>
          </cell>
          <cell r="V992">
            <v>60</v>
          </cell>
        </row>
        <row r="993">
          <cell r="A993" t="str">
            <v>Jordan Eberle</v>
          </cell>
          <cell r="B993">
            <v>33008</v>
          </cell>
          <cell r="C993">
            <v>71</v>
          </cell>
          <cell r="D993">
            <v>180</v>
          </cell>
          <cell r="E993">
            <v>6</v>
          </cell>
          <cell r="F993">
            <v>3500000</v>
          </cell>
          <cell r="G993">
            <v>61</v>
          </cell>
          <cell r="H993">
            <v>41</v>
          </cell>
          <cell r="I993">
            <v>89</v>
          </cell>
          <cell r="J993">
            <v>73</v>
          </cell>
          <cell r="K993">
            <v>66</v>
          </cell>
          <cell r="L993">
            <v>73</v>
          </cell>
          <cell r="M993">
            <v>61</v>
          </cell>
          <cell r="N993">
            <v>78</v>
          </cell>
          <cell r="O993">
            <v>37</v>
          </cell>
          <cell r="P993">
            <v>79</v>
          </cell>
          <cell r="Q993">
            <v>72</v>
          </cell>
          <cell r="R993">
            <v>69</v>
          </cell>
          <cell r="S993">
            <v>64</v>
          </cell>
          <cell r="T993">
            <v>87</v>
          </cell>
          <cell r="U993">
            <v>91</v>
          </cell>
          <cell r="V993">
            <v>73</v>
          </cell>
        </row>
        <row r="994">
          <cell r="A994" t="str">
            <v>Jordan Greenway</v>
          </cell>
          <cell r="B994">
            <v>35477</v>
          </cell>
          <cell r="C994">
            <v>78</v>
          </cell>
          <cell r="D994">
            <v>231</v>
          </cell>
          <cell r="E994">
            <v>1</v>
          </cell>
          <cell r="F994">
            <v>3000000</v>
          </cell>
          <cell r="G994">
            <v>94</v>
          </cell>
          <cell r="H994">
            <v>98</v>
          </cell>
          <cell r="I994">
            <v>64</v>
          </cell>
          <cell r="J994">
            <v>70</v>
          </cell>
          <cell r="K994">
            <v>90</v>
          </cell>
          <cell r="L994">
            <v>69</v>
          </cell>
          <cell r="M994">
            <v>56</v>
          </cell>
          <cell r="N994">
            <v>61</v>
          </cell>
          <cell r="O994">
            <v>34</v>
          </cell>
          <cell r="P994">
            <v>62</v>
          </cell>
          <cell r="Q994">
            <v>59</v>
          </cell>
          <cell r="R994">
            <v>82</v>
          </cell>
          <cell r="S994">
            <v>25</v>
          </cell>
          <cell r="T994">
            <v>70</v>
          </cell>
          <cell r="U994">
            <v>72</v>
          </cell>
          <cell r="V994">
            <v>66</v>
          </cell>
        </row>
        <row r="995">
          <cell r="A995" t="str">
            <v>Jordan Gross</v>
          </cell>
          <cell r="B995">
            <v>34828</v>
          </cell>
          <cell r="C995">
            <v>70</v>
          </cell>
          <cell r="D995">
            <v>186</v>
          </cell>
          <cell r="E995">
            <v>1</v>
          </cell>
          <cell r="F995">
            <v>700000</v>
          </cell>
          <cell r="G995">
            <v>71</v>
          </cell>
          <cell r="H995">
            <v>66</v>
          </cell>
          <cell r="I995">
            <v>83</v>
          </cell>
          <cell r="J995">
            <v>65</v>
          </cell>
          <cell r="K995">
            <v>66</v>
          </cell>
          <cell r="L995">
            <v>67</v>
          </cell>
          <cell r="M995">
            <v>71</v>
          </cell>
          <cell r="N995">
            <v>55</v>
          </cell>
          <cell r="O995">
            <v>25</v>
          </cell>
          <cell r="P995">
            <v>49</v>
          </cell>
          <cell r="Q995">
            <v>45</v>
          </cell>
          <cell r="R995">
            <v>61</v>
          </cell>
          <cell r="S995">
            <v>43</v>
          </cell>
          <cell r="T995">
            <v>48</v>
          </cell>
          <cell r="U995">
            <v>48</v>
          </cell>
          <cell r="V995">
            <v>53</v>
          </cell>
        </row>
        <row r="996">
          <cell r="A996" t="str">
            <v>Jordan Harris</v>
          </cell>
          <cell r="B996">
            <v>36714</v>
          </cell>
          <cell r="C996">
            <v>71</v>
          </cell>
          <cell r="D996">
            <v>187</v>
          </cell>
          <cell r="E996">
            <v>1</v>
          </cell>
          <cell r="F996">
            <v>1400000</v>
          </cell>
          <cell r="G996">
            <v>69</v>
          </cell>
          <cell r="H996">
            <v>42</v>
          </cell>
          <cell r="I996">
            <v>93</v>
          </cell>
          <cell r="J996">
            <v>72</v>
          </cell>
          <cell r="K996">
            <v>67</v>
          </cell>
          <cell r="L996">
            <v>57</v>
          </cell>
          <cell r="M996">
            <v>55</v>
          </cell>
          <cell r="N996">
            <v>61</v>
          </cell>
          <cell r="O996">
            <v>25</v>
          </cell>
          <cell r="P996">
            <v>50</v>
          </cell>
          <cell r="Q996">
            <v>48</v>
          </cell>
          <cell r="R996">
            <v>73</v>
          </cell>
          <cell r="S996">
            <v>25</v>
          </cell>
          <cell r="T996">
            <v>60</v>
          </cell>
          <cell r="U996">
            <v>60</v>
          </cell>
          <cell r="V996">
            <v>59</v>
          </cell>
        </row>
        <row r="997">
          <cell r="A997" t="str">
            <v>Jordan Kyrou</v>
          </cell>
          <cell r="B997">
            <v>35920</v>
          </cell>
          <cell r="C997">
            <v>73</v>
          </cell>
          <cell r="D997">
            <v>196</v>
          </cell>
          <cell r="E997">
            <v>5</v>
          </cell>
          <cell r="F997">
            <v>8125000</v>
          </cell>
          <cell r="G997">
            <v>67</v>
          </cell>
          <cell r="H997">
            <v>42</v>
          </cell>
          <cell r="I997">
            <v>91</v>
          </cell>
          <cell r="J997">
            <v>87</v>
          </cell>
          <cell r="K997">
            <v>72</v>
          </cell>
          <cell r="L997">
            <v>76</v>
          </cell>
          <cell r="M997">
            <v>99</v>
          </cell>
          <cell r="N997">
            <v>78</v>
          </cell>
          <cell r="O997">
            <v>34</v>
          </cell>
          <cell r="P997">
            <v>80</v>
          </cell>
          <cell r="Q997">
            <v>90</v>
          </cell>
          <cell r="R997">
            <v>62</v>
          </cell>
          <cell r="S997">
            <v>41</v>
          </cell>
          <cell r="T997">
            <v>69</v>
          </cell>
          <cell r="U997">
            <v>71</v>
          </cell>
          <cell r="V997">
            <v>81</v>
          </cell>
        </row>
        <row r="998">
          <cell r="A998" t="str">
            <v>Jordan Martel</v>
          </cell>
          <cell r="B998">
            <v>35850</v>
          </cell>
          <cell r="C998">
            <v>73</v>
          </cell>
          <cell r="D998">
            <v>194</v>
          </cell>
          <cell r="E998">
            <v>0</v>
          </cell>
          <cell r="F998">
            <v>0</v>
          </cell>
          <cell r="G998">
            <v>78</v>
          </cell>
          <cell r="H998">
            <v>71</v>
          </cell>
          <cell r="I998">
            <v>93</v>
          </cell>
          <cell r="J998">
            <v>62</v>
          </cell>
          <cell r="K998">
            <v>71</v>
          </cell>
          <cell r="L998">
            <v>38</v>
          </cell>
          <cell r="M998">
            <v>35</v>
          </cell>
          <cell r="N998">
            <v>54</v>
          </cell>
          <cell r="O998">
            <v>50</v>
          </cell>
          <cell r="P998">
            <v>38</v>
          </cell>
          <cell r="Q998">
            <v>65</v>
          </cell>
          <cell r="R998">
            <v>64</v>
          </cell>
          <cell r="S998">
            <v>62</v>
          </cell>
          <cell r="T998">
            <v>44</v>
          </cell>
          <cell r="U998">
            <v>44</v>
          </cell>
          <cell r="V998">
            <v>59</v>
          </cell>
        </row>
        <row r="999">
          <cell r="A999" t="str">
            <v>Jordan Martinook</v>
          </cell>
          <cell r="B999">
            <v>33810</v>
          </cell>
          <cell r="C999">
            <v>73</v>
          </cell>
          <cell r="D999">
            <v>208</v>
          </cell>
          <cell r="E999">
            <v>1</v>
          </cell>
          <cell r="F999">
            <v>2000000</v>
          </cell>
          <cell r="G999">
            <v>76</v>
          </cell>
          <cell r="H999">
            <v>44</v>
          </cell>
          <cell r="I999">
            <v>92</v>
          </cell>
          <cell r="J999">
            <v>77</v>
          </cell>
          <cell r="K999">
            <v>75</v>
          </cell>
          <cell r="L999">
            <v>70</v>
          </cell>
          <cell r="M999">
            <v>96</v>
          </cell>
          <cell r="N999">
            <v>60</v>
          </cell>
          <cell r="O999">
            <v>45</v>
          </cell>
          <cell r="P999">
            <v>72</v>
          </cell>
          <cell r="Q999">
            <v>71</v>
          </cell>
          <cell r="R999">
            <v>77</v>
          </cell>
          <cell r="S999">
            <v>75</v>
          </cell>
          <cell r="T999">
            <v>78</v>
          </cell>
          <cell r="U999">
            <v>82</v>
          </cell>
          <cell r="V999">
            <v>74</v>
          </cell>
        </row>
        <row r="1000">
          <cell r="A1000" t="str">
            <v>Jordan Oesterle</v>
          </cell>
          <cell r="B1000">
            <v>33780</v>
          </cell>
          <cell r="C1000">
            <v>72</v>
          </cell>
          <cell r="D1000">
            <v>181</v>
          </cell>
          <cell r="E1000">
            <v>3</v>
          </cell>
          <cell r="F1000">
            <v>950000</v>
          </cell>
          <cell r="G1000">
            <v>69</v>
          </cell>
          <cell r="H1000">
            <v>42</v>
          </cell>
          <cell r="I1000">
            <v>96</v>
          </cell>
          <cell r="J1000">
            <v>70</v>
          </cell>
          <cell r="K1000">
            <v>67</v>
          </cell>
          <cell r="L1000">
            <v>71</v>
          </cell>
          <cell r="M1000">
            <v>64</v>
          </cell>
          <cell r="N1000">
            <v>61</v>
          </cell>
          <cell r="O1000">
            <v>25</v>
          </cell>
          <cell r="P1000">
            <v>52</v>
          </cell>
          <cell r="Q1000">
            <v>51</v>
          </cell>
          <cell r="R1000">
            <v>76</v>
          </cell>
          <cell r="S1000">
            <v>25</v>
          </cell>
          <cell r="T1000">
            <v>69</v>
          </cell>
          <cell r="U1000">
            <v>70</v>
          </cell>
          <cell r="V1000">
            <v>62</v>
          </cell>
        </row>
        <row r="1001">
          <cell r="A1001" t="str">
            <v>Jordan Spence</v>
          </cell>
          <cell r="B1001">
            <v>36946</v>
          </cell>
          <cell r="C1001">
            <v>71</v>
          </cell>
          <cell r="D1001">
            <v>180</v>
          </cell>
          <cell r="E1001">
            <v>6</v>
          </cell>
          <cell r="F1001">
            <v>2100000</v>
          </cell>
          <cell r="G1001">
            <v>75</v>
          </cell>
          <cell r="H1001">
            <v>43</v>
          </cell>
          <cell r="I1001">
            <v>93</v>
          </cell>
          <cell r="J1001">
            <v>78</v>
          </cell>
          <cell r="K1001">
            <v>66</v>
          </cell>
          <cell r="L1001">
            <v>70</v>
          </cell>
          <cell r="M1001">
            <v>96</v>
          </cell>
          <cell r="N1001">
            <v>67</v>
          </cell>
          <cell r="O1001">
            <v>25</v>
          </cell>
          <cell r="P1001">
            <v>64</v>
          </cell>
          <cell r="Q1001">
            <v>48</v>
          </cell>
          <cell r="R1001">
            <v>72</v>
          </cell>
          <cell r="S1001">
            <v>25</v>
          </cell>
          <cell r="T1001">
            <v>61</v>
          </cell>
          <cell r="U1001">
            <v>62</v>
          </cell>
          <cell r="V1001">
            <v>64</v>
          </cell>
        </row>
        <row r="1002">
          <cell r="A1002" t="str">
            <v>Jordan Staal</v>
          </cell>
          <cell r="B1002">
            <v>32396</v>
          </cell>
          <cell r="C1002">
            <v>76</v>
          </cell>
          <cell r="D1002">
            <v>220</v>
          </cell>
          <cell r="E1002">
            <v>3</v>
          </cell>
          <cell r="F1002">
            <v>2900000</v>
          </cell>
          <cell r="G1002">
            <v>83</v>
          </cell>
          <cell r="H1002">
            <v>46</v>
          </cell>
          <cell r="I1002">
            <v>92</v>
          </cell>
          <cell r="J1002">
            <v>87</v>
          </cell>
          <cell r="K1002">
            <v>83</v>
          </cell>
          <cell r="L1002">
            <v>70</v>
          </cell>
          <cell r="M1002">
            <v>92</v>
          </cell>
          <cell r="N1002">
            <v>60</v>
          </cell>
          <cell r="O1002">
            <v>96</v>
          </cell>
          <cell r="P1002">
            <v>75</v>
          </cell>
          <cell r="Q1002">
            <v>70</v>
          </cell>
          <cell r="R1002">
            <v>79</v>
          </cell>
          <cell r="S1002">
            <v>25</v>
          </cell>
          <cell r="T1002">
            <v>95</v>
          </cell>
          <cell r="U1002">
            <v>99</v>
          </cell>
          <cell r="V1002">
            <v>75</v>
          </cell>
        </row>
        <row r="1003">
          <cell r="A1003" t="str">
            <v>Jordie Benn</v>
          </cell>
          <cell r="B1003">
            <v>31984</v>
          </cell>
          <cell r="C1003">
            <v>74</v>
          </cell>
          <cell r="D1003">
            <v>199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  <cell r="L1003">
            <v>0</v>
          </cell>
          <cell r="M1003">
            <v>0</v>
          </cell>
          <cell r="N1003">
            <v>0</v>
          </cell>
          <cell r="O1003">
            <v>0</v>
          </cell>
          <cell r="P1003">
            <v>0</v>
          </cell>
          <cell r="Q1003">
            <v>0</v>
          </cell>
          <cell r="R1003">
            <v>0</v>
          </cell>
          <cell r="S1003">
            <v>0</v>
          </cell>
          <cell r="T1003">
            <v>0</v>
          </cell>
          <cell r="U1003">
            <v>0</v>
          </cell>
          <cell r="V1003">
            <v>0</v>
          </cell>
        </row>
        <row r="1004">
          <cell r="A1004" t="str">
            <v>Jordy Bellerive</v>
          </cell>
          <cell r="B1004">
            <v>36282</v>
          </cell>
          <cell r="C1004">
            <v>70</v>
          </cell>
          <cell r="D1004">
            <v>198</v>
          </cell>
          <cell r="E1004">
            <v>0</v>
          </cell>
          <cell r="F1004">
            <v>0</v>
          </cell>
          <cell r="G1004">
            <v>67</v>
          </cell>
          <cell r="H1004">
            <v>69</v>
          </cell>
          <cell r="I1004">
            <v>61</v>
          </cell>
          <cell r="J1004">
            <v>63</v>
          </cell>
          <cell r="K1004">
            <v>69</v>
          </cell>
          <cell r="L1004">
            <v>69</v>
          </cell>
          <cell r="M1004">
            <v>75</v>
          </cell>
          <cell r="N1004">
            <v>49</v>
          </cell>
          <cell r="O1004">
            <v>61</v>
          </cell>
          <cell r="P1004">
            <v>45</v>
          </cell>
          <cell r="Q1004">
            <v>47</v>
          </cell>
          <cell r="R1004">
            <v>57</v>
          </cell>
          <cell r="S1004">
            <v>45</v>
          </cell>
          <cell r="T1004">
            <v>45</v>
          </cell>
          <cell r="U1004">
            <v>45</v>
          </cell>
          <cell r="V1004">
            <v>74</v>
          </cell>
        </row>
        <row r="1005">
          <cell r="A1005" t="str">
            <v>Jorian Donovan</v>
          </cell>
          <cell r="B1005">
            <v>38082</v>
          </cell>
          <cell r="C1005">
            <v>74</v>
          </cell>
          <cell r="D1005">
            <v>200</v>
          </cell>
          <cell r="E1005">
            <v>2</v>
          </cell>
          <cell r="F1005">
            <v>925000</v>
          </cell>
          <cell r="G1005">
            <v>72</v>
          </cell>
          <cell r="H1005">
            <v>75</v>
          </cell>
          <cell r="I1005">
            <v>64</v>
          </cell>
          <cell r="J1005">
            <v>63</v>
          </cell>
          <cell r="K1005">
            <v>75</v>
          </cell>
          <cell r="L1005">
            <v>52</v>
          </cell>
          <cell r="M1005">
            <v>54</v>
          </cell>
          <cell r="N1005">
            <v>47</v>
          </cell>
          <cell r="O1005">
            <v>25</v>
          </cell>
          <cell r="P1005">
            <v>37</v>
          </cell>
          <cell r="Q1005">
            <v>41</v>
          </cell>
          <cell r="R1005">
            <v>59</v>
          </cell>
          <cell r="S1005">
            <v>39</v>
          </cell>
          <cell r="T1005">
            <v>44</v>
          </cell>
          <cell r="U1005">
            <v>44</v>
          </cell>
          <cell r="V1005">
            <v>50</v>
          </cell>
        </row>
        <row r="1006">
          <cell r="A1006" t="str">
            <v>Joseph Blandisi</v>
          </cell>
          <cell r="B1006">
            <v>34533</v>
          </cell>
          <cell r="C1006">
            <v>72</v>
          </cell>
          <cell r="D1006">
            <v>183</v>
          </cell>
          <cell r="E1006">
            <v>3</v>
          </cell>
          <cell r="F1006">
            <v>900000</v>
          </cell>
          <cell r="G1006">
            <v>65</v>
          </cell>
          <cell r="H1006">
            <v>67</v>
          </cell>
          <cell r="I1006">
            <v>61</v>
          </cell>
          <cell r="J1006">
            <v>66</v>
          </cell>
          <cell r="K1006">
            <v>67</v>
          </cell>
          <cell r="L1006">
            <v>71</v>
          </cell>
          <cell r="M1006">
            <v>74</v>
          </cell>
          <cell r="N1006">
            <v>62</v>
          </cell>
          <cell r="O1006">
            <v>78</v>
          </cell>
          <cell r="P1006">
            <v>58</v>
          </cell>
          <cell r="Q1006">
            <v>62</v>
          </cell>
          <cell r="R1006">
            <v>59</v>
          </cell>
          <cell r="S1006">
            <v>59</v>
          </cell>
          <cell r="T1006">
            <v>44</v>
          </cell>
          <cell r="U1006">
            <v>44</v>
          </cell>
          <cell r="V1006">
            <v>62</v>
          </cell>
        </row>
        <row r="1007">
          <cell r="A1007" t="str">
            <v>Joseph Cecconi</v>
          </cell>
          <cell r="B1007">
            <v>35573</v>
          </cell>
          <cell r="C1007">
            <v>75</v>
          </cell>
          <cell r="D1007">
            <v>216</v>
          </cell>
          <cell r="E1007">
            <v>0</v>
          </cell>
          <cell r="F1007">
            <v>0</v>
          </cell>
          <cell r="G1007">
            <v>80</v>
          </cell>
          <cell r="H1007">
            <v>80</v>
          </cell>
          <cell r="I1007">
            <v>80</v>
          </cell>
          <cell r="J1007">
            <v>64</v>
          </cell>
          <cell r="K1007">
            <v>80</v>
          </cell>
          <cell r="L1007">
            <v>55</v>
          </cell>
          <cell r="M1007">
            <v>57</v>
          </cell>
          <cell r="N1007">
            <v>48</v>
          </cell>
          <cell r="O1007">
            <v>25</v>
          </cell>
          <cell r="P1007">
            <v>40</v>
          </cell>
          <cell r="Q1007">
            <v>40</v>
          </cell>
          <cell r="R1007">
            <v>63</v>
          </cell>
          <cell r="S1007">
            <v>38</v>
          </cell>
          <cell r="T1007">
            <v>44</v>
          </cell>
          <cell r="U1007">
            <v>44</v>
          </cell>
          <cell r="V1007">
            <v>52</v>
          </cell>
        </row>
        <row r="1008">
          <cell r="A1008" t="str">
            <v>Joseph Cramarossa</v>
          </cell>
          <cell r="B1008">
            <v>33903</v>
          </cell>
          <cell r="C1008">
            <v>72</v>
          </cell>
          <cell r="D1008">
            <v>192</v>
          </cell>
          <cell r="E1008">
            <v>0</v>
          </cell>
          <cell r="F1008">
            <v>0</v>
          </cell>
          <cell r="G1008">
            <v>59</v>
          </cell>
          <cell r="H1008">
            <v>67</v>
          </cell>
          <cell r="I1008">
            <v>43</v>
          </cell>
          <cell r="J1008">
            <v>67</v>
          </cell>
          <cell r="K1008">
            <v>70</v>
          </cell>
          <cell r="L1008">
            <v>57</v>
          </cell>
          <cell r="M1008">
            <v>58</v>
          </cell>
          <cell r="N1008">
            <v>59</v>
          </cell>
          <cell r="O1008">
            <v>75</v>
          </cell>
          <cell r="P1008">
            <v>55</v>
          </cell>
          <cell r="Q1008">
            <v>58</v>
          </cell>
          <cell r="R1008">
            <v>56</v>
          </cell>
          <cell r="S1008">
            <v>55</v>
          </cell>
          <cell r="T1008">
            <v>49</v>
          </cell>
          <cell r="U1008">
            <v>49</v>
          </cell>
          <cell r="V1008">
            <v>22</v>
          </cell>
        </row>
        <row r="1009">
          <cell r="A1009" t="str">
            <v>Joseph Duszak</v>
          </cell>
          <cell r="B1009">
            <v>35633</v>
          </cell>
          <cell r="C1009">
            <v>70</v>
          </cell>
          <cell r="D1009">
            <v>186</v>
          </cell>
          <cell r="E1009">
            <v>1</v>
          </cell>
          <cell r="F1009">
            <v>700000</v>
          </cell>
          <cell r="G1009">
            <v>68</v>
          </cell>
          <cell r="H1009">
            <v>66</v>
          </cell>
          <cell r="I1009">
            <v>72</v>
          </cell>
          <cell r="J1009">
            <v>60</v>
          </cell>
          <cell r="K1009">
            <v>66</v>
          </cell>
          <cell r="L1009">
            <v>65</v>
          </cell>
          <cell r="M1009">
            <v>67</v>
          </cell>
          <cell r="N1009">
            <v>58</v>
          </cell>
          <cell r="O1009">
            <v>25</v>
          </cell>
          <cell r="P1009">
            <v>52</v>
          </cell>
          <cell r="Q1009">
            <v>49</v>
          </cell>
          <cell r="R1009">
            <v>60</v>
          </cell>
          <cell r="S1009">
            <v>47</v>
          </cell>
          <cell r="T1009">
            <v>47</v>
          </cell>
          <cell r="U1009">
            <v>47</v>
          </cell>
          <cell r="V1009">
            <v>62</v>
          </cell>
        </row>
        <row r="1010">
          <cell r="A1010" t="str">
            <v>Joseph LaBate</v>
          </cell>
          <cell r="B1010">
            <v>34075</v>
          </cell>
          <cell r="C1010">
            <v>77</v>
          </cell>
          <cell r="D1010">
            <v>225</v>
          </cell>
          <cell r="E1010">
            <v>0</v>
          </cell>
          <cell r="F1010">
            <v>0</v>
          </cell>
          <cell r="G1010">
            <v>79</v>
          </cell>
          <cell r="H1010">
            <v>89</v>
          </cell>
          <cell r="I1010">
            <v>56</v>
          </cell>
          <cell r="J1010">
            <v>71</v>
          </cell>
          <cell r="K1010">
            <v>89</v>
          </cell>
          <cell r="L1010">
            <v>69</v>
          </cell>
          <cell r="M1010">
            <v>72</v>
          </cell>
          <cell r="N1010">
            <v>57</v>
          </cell>
          <cell r="O1010">
            <v>71</v>
          </cell>
          <cell r="P1010">
            <v>54</v>
          </cell>
          <cell r="Q1010">
            <v>56</v>
          </cell>
          <cell r="R1010">
            <v>65</v>
          </cell>
          <cell r="S1010">
            <v>53</v>
          </cell>
          <cell r="T1010">
            <v>45</v>
          </cell>
          <cell r="U1010">
            <v>45</v>
          </cell>
          <cell r="V1010">
            <v>60</v>
          </cell>
        </row>
        <row r="1011">
          <cell r="A1011" t="str">
            <v>Joseph Veleno</v>
          </cell>
          <cell r="B1011">
            <v>36538</v>
          </cell>
          <cell r="C1011">
            <v>73</v>
          </cell>
          <cell r="D1011">
            <v>201</v>
          </cell>
          <cell r="E1011">
            <v>6</v>
          </cell>
          <cell r="F1011">
            <v>2640000</v>
          </cell>
          <cell r="G1011">
            <v>84</v>
          </cell>
          <cell r="H1011">
            <v>55</v>
          </cell>
          <cell r="I1011">
            <v>92</v>
          </cell>
          <cell r="J1011">
            <v>77</v>
          </cell>
          <cell r="K1011">
            <v>74</v>
          </cell>
          <cell r="L1011">
            <v>62</v>
          </cell>
          <cell r="M1011">
            <v>91</v>
          </cell>
          <cell r="N1011">
            <v>61</v>
          </cell>
          <cell r="O1011">
            <v>65</v>
          </cell>
          <cell r="P1011">
            <v>61</v>
          </cell>
          <cell r="Q1011">
            <v>60</v>
          </cell>
          <cell r="R1011">
            <v>71</v>
          </cell>
          <cell r="S1011">
            <v>25</v>
          </cell>
          <cell r="T1011">
            <v>66</v>
          </cell>
          <cell r="U1011">
            <v>66</v>
          </cell>
          <cell r="V1011">
            <v>67</v>
          </cell>
        </row>
        <row r="1012">
          <cell r="A1012" t="str">
            <v>Josh Anderson</v>
          </cell>
          <cell r="B1012">
            <v>34461</v>
          </cell>
          <cell r="C1012">
            <v>75</v>
          </cell>
          <cell r="D1012">
            <v>226</v>
          </cell>
          <cell r="E1012">
            <v>5</v>
          </cell>
          <cell r="F1012">
            <v>3000000</v>
          </cell>
          <cell r="G1012">
            <v>87</v>
          </cell>
          <cell r="H1012">
            <v>59</v>
          </cell>
          <cell r="I1012">
            <v>70</v>
          </cell>
          <cell r="J1012">
            <v>94</v>
          </cell>
          <cell r="K1012">
            <v>84</v>
          </cell>
          <cell r="L1012">
            <v>67</v>
          </cell>
          <cell r="M1012">
            <v>98</v>
          </cell>
          <cell r="N1012">
            <v>61</v>
          </cell>
          <cell r="O1012">
            <v>57</v>
          </cell>
          <cell r="P1012">
            <v>62</v>
          </cell>
          <cell r="Q1012">
            <v>71</v>
          </cell>
          <cell r="R1012">
            <v>77</v>
          </cell>
          <cell r="S1012">
            <v>63</v>
          </cell>
          <cell r="T1012">
            <v>75</v>
          </cell>
          <cell r="U1012">
            <v>78</v>
          </cell>
          <cell r="V1012">
            <v>73</v>
          </cell>
        </row>
        <row r="1013">
          <cell r="A1013" t="str">
            <v>Josh Archibald</v>
          </cell>
          <cell r="B1013">
            <v>33765</v>
          </cell>
          <cell r="C1013">
            <v>70</v>
          </cell>
          <cell r="D1013">
            <v>177</v>
          </cell>
          <cell r="E1013">
            <v>6</v>
          </cell>
          <cell r="F1013">
            <v>885000</v>
          </cell>
          <cell r="G1013">
            <v>96</v>
          </cell>
          <cell r="H1013">
            <v>57</v>
          </cell>
          <cell r="I1013">
            <v>79</v>
          </cell>
          <cell r="J1013">
            <v>78</v>
          </cell>
          <cell r="K1013">
            <v>64</v>
          </cell>
          <cell r="L1013">
            <v>56</v>
          </cell>
          <cell r="M1013">
            <v>56</v>
          </cell>
          <cell r="N1013">
            <v>61</v>
          </cell>
          <cell r="O1013">
            <v>31</v>
          </cell>
          <cell r="P1013">
            <v>60</v>
          </cell>
          <cell r="Q1013">
            <v>59</v>
          </cell>
          <cell r="R1013">
            <v>80</v>
          </cell>
          <cell r="S1013">
            <v>25</v>
          </cell>
          <cell r="T1013">
            <v>71</v>
          </cell>
          <cell r="U1013">
            <v>73</v>
          </cell>
          <cell r="V1013">
            <v>20</v>
          </cell>
        </row>
        <row r="1014">
          <cell r="A1014" t="str">
            <v>Josh Bailey</v>
          </cell>
          <cell r="B1014">
            <v>32783</v>
          </cell>
          <cell r="C1014">
            <v>73</v>
          </cell>
          <cell r="D1014">
            <v>200</v>
          </cell>
          <cell r="E1014">
            <v>1</v>
          </cell>
          <cell r="F1014">
            <v>5000000</v>
          </cell>
          <cell r="G1014">
            <v>58</v>
          </cell>
          <cell r="H1014">
            <v>41</v>
          </cell>
          <cell r="I1014">
            <v>98</v>
          </cell>
          <cell r="J1014">
            <v>82</v>
          </cell>
          <cell r="K1014">
            <v>74</v>
          </cell>
          <cell r="L1014">
            <v>69</v>
          </cell>
          <cell r="M1014">
            <v>86</v>
          </cell>
          <cell r="N1014">
            <v>67</v>
          </cell>
          <cell r="O1014">
            <v>42</v>
          </cell>
          <cell r="P1014">
            <v>72</v>
          </cell>
          <cell r="Q1014">
            <v>64</v>
          </cell>
          <cell r="R1014">
            <v>68</v>
          </cell>
          <cell r="S1014">
            <v>61</v>
          </cell>
          <cell r="T1014">
            <v>89</v>
          </cell>
          <cell r="U1014">
            <v>93</v>
          </cell>
          <cell r="V1014">
            <v>22</v>
          </cell>
        </row>
        <row r="1015">
          <cell r="A1015" t="str">
            <v>Josh Bloom</v>
          </cell>
          <cell r="B1015">
            <v>37780</v>
          </cell>
          <cell r="C1015">
            <v>74</v>
          </cell>
          <cell r="D1015">
            <v>185</v>
          </cell>
          <cell r="E1015">
            <v>3</v>
          </cell>
          <cell r="F1015">
            <v>950000</v>
          </cell>
          <cell r="G1015">
            <v>77</v>
          </cell>
          <cell r="H1015">
            <v>69</v>
          </cell>
          <cell r="I1015">
            <v>95</v>
          </cell>
          <cell r="J1015">
            <v>66</v>
          </cell>
          <cell r="K1015">
            <v>69</v>
          </cell>
          <cell r="L1015">
            <v>50</v>
          </cell>
          <cell r="M1015">
            <v>51</v>
          </cell>
          <cell r="N1015">
            <v>46</v>
          </cell>
          <cell r="O1015">
            <v>50</v>
          </cell>
          <cell r="P1015">
            <v>43</v>
          </cell>
          <cell r="Q1015">
            <v>44</v>
          </cell>
          <cell r="R1015">
            <v>61</v>
          </cell>
          <cell r="S1015">
            <v>42</v>
          </cell>
          <cell r="T1015">
            <v>46</v>
          </cell>
          <cell r="U1015">
            <v>46</v>
          </cell>
          <cell r="V1015">
            <v>88</v>
          </cell>
        </row>
        <row r="1016">
          <cell r="A1016" t="str">
            <v>Josh Brook</v>
          </cell>
          <cell r="B1016">
            <v>36328</v>
          </cell>
          <cell r="C1016">
            <v>73</v>
          </cell>
          <cell r="D1016">
            <v>194</v>
          </cell>
          <cell r="E1016">
            <v>2</v>
          </cell>
          <cell r="F1016">
            <v>700000</v>
          </cell>
          <cell r="G1016">
            <v>73</v>
          </cell>
          <cell r="H1016">
            <v>71</v>
          </cell>
          <cell r="I1016">
            <v>78</v>
          </cell>
          <cell r="J1016">
            <v>65</v>
          </cell>
          <cell r="K1016">
            <v>71</v>
          </cell>
          <cell r="L1016">
            <v>42</v>
          </cell>
          <cell r="M1016">
            <v>40</v>
          </cell>
          <cell r="N1016">
            <v>52</v>
          </cell>
          <cell r="O1016">
            <v>25</v>
          </cell>
          <cell r="P1016">
            <v>49</v>
          </cell>
          <cell r="Q1016">
            <v>41</v>
          </cell>
          <cell r="R1016">
            <v>61</v>
          </cell>
          <cell r="S1016">
            <v>39</v>
          </cell>
          <cell r="T1016">
            <v>47</v>
          </cell>
          <cell r="U1016">
            <v>47</v>
          </cell>
          <cell r="V1016">
            <v>72</v>
          </cell>
        </row>
        <row r="1017">
          <cell r="A1017" t="str">
            <v>Josh Currie</v>
          </cell>
          <cell r="B1017">
            <v>33906</v>
          </cell>
          <cell r="C1017">
            <v>70</v>
          </cell>
          <cell r="D1017">
            <v>174</v>
          </cell>
          <cell r="E1017">
            <v>0</v>
          </cell>
          <cell r="F1017">
            <v>0</v>
          </cell>
          <cell r="G1017">
            <v>68</v>
          </cell>
          <cell r="H1017">
            <v>62</v>
          </cell>
          <cell r="I1017">
            <v>81</v>
          </cell>
          <cell r="J1017">
            <v>67</v>
          </cell>
          <cell r="K1017">
            <v>62</v>
          </cell>
          <cell r="L1017">
            <v>65</v>
          </cell>
          <cell r="M1017">
            <v>67</v>
          </cell>
          <cell r="N1017">
            <v>58</v>
          </cell>
          <cell r="O1017">
            <v>73</v>
          </cell>
          <cell r="P1017">
            <v>54</v>
          </cell>
          <cell r="Q1017">
            <v>58</v>
          </cell>
          <cell r="R1017">
            <v>60</v>
          </cell>
          <cell r="S1017">
            <v>55</v>
          </cell>
          <cell r="T1017">
            <v>47</v>
          </cell>
          <cell r="U1017">
            <v>47</v>
          </cell>
          <cell r="V1017">
            <v>22</v>
          </cell>
        </row>
        <row r="1018">
          <cell r="A1018" t="str">
            <v>Josh Davies</v>
          </cell>
          <cell r="B1018">
            <v>38070</v>
          </cell>
          <cell r="C1018">
            <v>70</v>
          </cell>
          <cell r="D1018">
            <v>201</v>
          </cell>
          <cell r="E1018">
            <v>2</v>
          </cell>
          <cell r="F1018">
            <v>925000</v>
          </cell>
          <cell r="G1018">
            <v>68</v>
          </cell>
          <cell r="H1018">
            <v>71</v>
          </cell>
          <cell r="I1018">
            <v>60</v>
          </cell>
          <cell r="J1018">
            <v>60</v>
          </cell>
          <cell r="K1018">
            <v>71</v>
          </cell>
          <cell r="L1018">
            <v>38</v>
          </cell>
          <cell r="M1018">
            <v>37</v>
          </cell>
          <cell r="N1018">
            <v>44</v>
          </cell>
          <cell r="O1018">
            <v>50</v>
          </cell>
          <cell r="P1018">
            <v>38</v>
          </cell>
          <cell r="Q1018">
            <v>44</v>
          </cell>
          <cell r="R1018">
            <v>56</v>
          </cell>
          <cell r="S1018">
            <v>42</v>
          </cell>
          <cell r="T1018">
            <v>44</v>
          </cell>
          <cell r="U1018">
            <v>44</v>
          </cell>
          <cell r="V1018">
            <v>48</v>
          </cell>
        </row>
        <row r="1019">
          <cell r="A1019" t="str">
            <v>Josh Doan</v>
          </cell>
          <cell r="B1019">
            <v>37288</v>
          </cell>
          <cell r="C1019">
            <v>74</v>
          </cell>
          <cell r="D1019">
            <v>198</v>
          </cell>
          <cell r="E1019">
            <v>2</v>
          </cell>
          <cell r="F1019">
            <v>925000</v>
          </cell>
          <cell r="G1019">
            <v>73</v>
          </cell>
          <cell r="H1019">
            <v>43</v>
          </cell>
          <cell r="I1019">
            <v>94</v>
          </cell>
          <cell r="J1019">
            <v>77</v>
          </cell>
          <cell r="K1019">
            <v>73</v>
          </cell>
          <cell r="L1019">
            <v>65</v>
          </cell>
          <cell r="M1019">
            <v>96</v>
          </cell>
          <cell r="N1019">
            <v>69</v>
          </cell>
          <cell r="O1019">
            <v>43</v>
          </cell>
          <cell r="P1019">
            <v>69</v>
          </cell>
          <cell r="Q1019">
            <v>66</v>
          </cell>
          <cell r="R1019">
            <v>62</v>
          </cell>
          <cell r="S1019">
            <v>25</v>
          </cell>
          <cell r="T1019">
            <v>51</v>
          </cell>
          <cell r="U1019">
            <v>51</v>
          </cell>
          <cell r="V1019">
            <v>69</v>
          </cell>
        </row>
        <row r="1020">
          <cell r="A1020" t="str">
            <v>Josh Dunne</v>
          </cell>
          <cell r="B1020">
            <v>36137</v>
          </cell>
          <cell r="C1020">
            <v>76</v>
          </cell>
          <cell r="D1020">
            <v>211</v>
          </cell>
          <cell r="E1020">
            <v>0</v>
          </cell>
          <cell r="F1020">
            <v>0</v>
          </cell>
          <cell r="G1020">
            <v>82</v>
          </cell>
          <cell r="H1020">
            <v>83</v>
          </cell>
          <cell r="I1020">
            <v>80</v>
          </cell>
          <cell r="J1020">
            <v>68</v>
          </cell>
          <cell r="K1020">
            <v>83</v>
          </cell>
          <cell r="L1020">
            <v>80</v>
          </cell>
          <cell r="M1020">
            <v>86</v>
          </cell>
          <cell r="N1020">
            <v>57</v>
          </cell>
          <cell r="O1020">
            <v>71</v>
          </cell>
          <cell r="P1020">
            <v>55</v>
          </cell>
          <cell r="Q1020">
            <v>54</v>
          </cell>
          <cell r="R1020">
            <v>67</v>
          </cell>
          <cell r="S1020">
            <v>51</v>
          </cell>
          <cell r="T1020">
            <v>45</v>
          </cell>
          <cell r="U1020">
            <v>45</v>
          </cell>
          <cell r="V1020">
            <v>62</v>
          </cell>
        </row>
        <row r="1021">
          <cell r="A1021" t="str">
            <v>Josh Filmon</v>
          </cell>
          <cell r="B1021">
            <v>38064</v>
          </cell>
          <cell r="C1021">
            <v>73</v>
          </cell>
          <cell r="D1021">
            <v>160</v>
          </cell>
          <cell r="E1021">
            <v>2</v>
          </cell>
          <cell r="F1021">
            <v>925000</v>
          </cell>
          <cell r="G1021">
            <v>71</v>
          </cell>
          <cell r="H1021">
            <v>62</v>
          </cell>
          <cell r="I1021">
            <v>93</v>
          </cell>
          <cell r="J1021">
            <v>60</v>
          </cell>
          <cell r="K1021">
            <v>62</v>
          </cell>
          <cell r="L1021">
            <v>57</v>
          </cell>
          <cell r="M1021">
            <v>61</v>
          </cell>
          <cell r="N1021">
            <v>44</v>
          </cell>
          <cell r="O1021">
            <v>50</v>
          </cell>
          <cell r="P1021">
            <v>38</v>
          </cell>
          <cell r="Q1021">
            <v>44</v>
          </cell>
          <cell r="R1021">
            <v>58</v>
          </cell>
          <cell r="S1021">
            <v>42</v>
          </cell>
          <cell r="T1021">
            <v>44</v>
          </cell>
          <cell r="U1021">
            <v>44</v>
          </cell>
          <cell r="V1021">
            <v>51</v>
          </cell>
        </row>
        <row r="1022">
          <cell r="A1022" t="str">
            <v>Josh Healey</v>
          </cell>
          <cell r="B1022">
            <v>34527</v>
          </cell>
          <cell r="C1022">
            <v>72</v>
          </cell>
          <cell r="D1022">
            <v>207</v>
          </cell>
          <cell r="E1022">
            <v>0</v>
          </cell>
          <cell r="F1022">
            <v>0</v>
          </cell>
          <cell r="G1022">
            <v>67</v>
          </cell>
          <cell r="H1022">
            <v>74</v>
          </cell>
          <cell r="I1022">
            <v>50</v>
          </cell>
          <cell r="J1022">
            <v>65</v>
          </cell>
          <cell r="K1022">
            <v>74</v>
          </cell>
          <cell r="L1022">
            <v>50</v>
          </cell>
          <cell r="M1022">
            <v>53</v>
          </cell>
          <cell r="N1022">
            <v>42</v>
          </cell>
          <cell r="O1022">
            <v>25</v>
          </cell>
          <cell r="P1022">
            <v>29</v>
          </cell>
          <cell r="Q1022">
            <v>39</v>
          </cell>
          <cell r="R1022">
            <v>55</v>
          </cell>
          <cell r="S1022">
            <v>37</v>
          </cell>
          <cell r="T1022">
            <v>48</v>
          </cell>
          <cell r="U1022">
            <v>48</v>
          </cell>
          <cell r="V1022">
            <v>36</v>
          </cell>
        </row>
        <row r="1023">
          <cell r="A1023" t="str">
            <v>Josh Jacobs</v>
          </cell>
          <cell r="B1023">
            <v>35110</v>
          </cell>
          <cell r="C1023">
            <v>74</v>
          </cell>
          <cell r="D1023">
            <v>223</v>
          </cell>
          <cell r="E1023">
            <v>0</v>
          </cell>
          <cell r="F1023">
            <v>0</v>
          </cell>
          <cell r="G1023">
            <v>82</v>
          </cell>
          <cell r="H1023">
            <v>81</v>
          </cell>
          <cell r="I1023">
            <v>84</v>
          </cell>
          <cell r="J1023">
            <v>62</v>
          </cell>
          <cell r="K1023">
            <v>81</v>
          </cell>
          <cell r="L1023">
            <v>49</v>
          </cell>
          <cell r="M1023">
            <v>50</v>
          </cell>
          <cell r="N1023">
            <v>46</v>
          </cell>
          <cell r="O1023">
            <v>25</v>
          </cell>
          <cell r="P1023">
            <v>37</v>
          </cell>
          <cell r="Q1023">
            <v>40</v>
          </cell>
          <cell r="R1023">
            <v>64</v>
          </cell>
          <cell r="S1023">
            <v>38</v>
          </cell>
          <cell r="T1023">
            <v>44</v>
          </cell>
          <cell r="U1023">
            <v>44</v>
          </cell>
          <cell r="V1023">
            <v>52</v>
          </cell>
        </row>
        <row r="1024">
          <cell r="A1024" t="str">
            <v>Josh Leivo</v>
          </cell>
          <cell r="B1024">
            <v>34115</v>
          </cell>
          <cell r="C1024">
            <v>74</v>
          </cell>
          <cell r="D1024">
            <v>193</v>
          </cell>
          <cell r="E1024">
            <v>4</v>
          </cell>
          <cell r="F1024">
            <v>1000000</v>
          </cell>
          <cell r="G1024">
            <v>76</v>
          </cell>
          <cell r="H1024">
            <v>56</v>
          </cell>
          <cell r="I1024">
            <v>85</v>
          </cell>
          <cell r="J1024">
            <v>71</v>
          </cell>
          <cell r="K1024">
            <v>72</v>
          </cell>
          <cell r="L1024">
            <v>60</v>
          </cell>
          <cell r="M1024">
            <v>74</v>
          </cell>
          <cell r="N1024">
            <v>68</v>
          </cell>
          <cell r="O1024">
            <v>38</v>
          </cell>
          <cell r="P1024">
            <v>68</v>
          </cell>
          <cell r="Q1024">
            <v>58</v>
          </cell>
          <cell r="R1024">
            <v>66</v>
          </cell>
          <cell r="S1024">
            <v>63</v>
          </cell>
          <cell r="T1024">
            <v>67</v>
          </cell>
          <cell r="U1024">
            <v>67</v>
          </cell>
          <cell r="V1024">
            <v>38</v>
          </cell>
        </row>
        <row r="1025">
          <cell r="A1025" t="str">
            <v>Josh Lopina</v>
          </cell>
          <cell r="B1025">
            <v>36938</v>
          </cell>
          <cell r="C1025">
            <v>74</v>
          </cell>
          <cell r="D1025">
            <v>199</v>
          </cell>
          <cell r="E1025">
            <v>0</v>
          </cell>
          <cell r="F1025">
            <v>0</v>
          </cell>
          <cell r="G1025">
            <v>78</v>
          </cell>
          <cell r="H1025">
            <v>73</v>
          </cell>
          <cell r="I1025">
            <v>89</v>
          </cell>
          <cell r="J1025">
            <v>63</v>
          </cell>
          <cell r="K1025">
            <v>73</v>
          </cell>
          <cell r="L1025">
            <v>73</v>
          </cell>
          <cell r="M1025">
            <v>79</v>
          </cell>
          <cell r="N1025">
            <v>49</v>
          </cell>
          <cell r="O1025">
            <v>61</v>
          </cell>
          <cell r="P1025">
            <v>47</v>
          </cell>
          <cell r="Q1025">
            <v>46</v>
          </cell>
          <cell r="R1025">
            <v>62</v>
          </cell>
          <cell r="S1025">
            <v>44</v>
          </cell>
          <cell r="T1025">
            <v>44</v>
          </cell>
          <cell r="U1025">
            <v>44</v>
          </cell>
          <cell r="V1025">
            <v>56</v>
          </cell>
        </row>
        <row r="1026">
          <cell r="A1026" t="str">
            <v>Josh Mahura</v>
          </cell>
          <cell r="B1026">
            <v>35920</v>
          </cell>
          <cell r="C1026">
            <v>72</v>
          </cell>
          <cell r="D1026">
            <v>193</v>
          </cell>
          <cell r="E1026">
            <v>3</v>
          </cell>
          <cell r="F1026">
            <v>2200069</v>
          </cell>
          <cell r="G1026">
            <v>79</v>
          </cell>
          <cell r="H1026">
            <v>44</v>
          </cell>
          <cell r="I1026">
            <v>90</v>
          </cell>
          <cell r="J1026">
            <v>73</v>
          </cell>
          <cell r="K1026">
            <v>70</v>
          </cell>
          <cell r="L1026">
            <v>63</v>
          </cell>
          <cell r="M1026">
            <v>81</v>
          </cell>
          <cell r="N1026">
            <v>59</v>
          </cell>
          <cell r="O1026">
            <v>25</v>
          </cell>
          <cell r="P1026">
            <v>51</v>
          </cell>
          <cell r="Q1026">
            <v>47</v>
          </cell>
          <cell r="R1026">
            <v>71</v>
          </cell>
          <cell r="S1026">
            <v>25</v>
          </cell>
          <cell r="T1026">
            <v>64</v>
          </cell>
          <cell r="U1026">
            <v>66</v>
          </cell>
          <cell r="V1026">
            <v>61</v>
          </cell>
        </row>
        <row r="1027">
          <cell r="A1027" t="str">
            <v>Josh Maniscalco</v>
          </cell>
          <cell r="B1027">
            <v>36208</v>
          </cell>
          <cell r="C1027">
            <v>74</v>
          </cell>
          <cell r="D1027">
            <v>207</v>
          </cell>
          <cell r="E1027">
            <v>2</v>
          </cell>
          <cell r="F1027">
            <v>700000</v>
          </cell>
          <cell r="G1027">
            <v>83</v>
          </cell>
          <cell r="H1027">
            <v>80</v>
          </cell>
          <cell r="I1027">
            <v>84</v>
          </cell>
          <cell r="J1027">
            <v>65</v>
          </cell>
          <cell r="K1027">
            <v>76</v>
          </cell>
          <cell r="L1027">
            <v>49</v>
          </cell>
          <cell r="M1027">
            <v>49</v>
          </cell>
          <cell r="N1027">
            <v>50</v>
          </cell>
          <cell r="O1027">
            <v>25</v>
          </cell>
          <cell r="P1027">
            <v>46</v>
          </cell>
          <cell r="Q1027">
            <v>39</v>
          </cell>
          <cell r="R1027">
            <v>65</v>
          </cell>
          <cell r="S1027">
            <v>37</v>
          </cell>
          <cell r="T1027">
            <v>46</v>
          </cell>
          <cell r="U1027">
            <v>46</v>
          </cell>
          <cell r="V1027">
            <v>73</v>
          </cell>
        </row>
        <row r="1028">
          <cell r="A1028" t="str">
            <v>Josh Manson</v>
          </cell>
          <cell r="B1028">
            <v>33518</v>
          </cell>
          <cell r="C1028">
            <v>75</v>
          </cell>
          <cell r="D1028">
            <v>218</v>
          </cell>
          <cell r="E1028">
            <v>2</v>
          </cell>
          <cell r="F1028">
            <v>4500000</v>
          </cell>
          <cell r="G1028">
            <v>87</v>
          </cell>
          <cell r="H1028">
            <v>46</v>
          </cell>
          <cell r="I1028">
            <v>83</v>
          </cell>
          <cell r="J1028">
            <v>76</v>
          </cell>
          <cell r="K1028">
            <v>80</v>
          </cell>
          <cell r="L1028">
            <v>75</v>
          </cell>
          <cell r="M1028">
            <v>65</v>
          </cell>
          <cell r="N1028">
            <v>61</v>
          </cell>
          <cell r="O1028">
            <v>25</v>
          </cell>
          <cell r="P1028">
            <v>63</v>
          </cell>
          <cell r="Q1028">
            <v>47</v>
          </cell>
          <cell r="R1028">
            <v>85</v>
          </cell>
          <cell r="S1028">
            <v>25</v>
          </cell>
          <cell r="T1028">
            <v>75</v>
          </cell>
          <cell r="U1028">
            <v>78</v>
          </cell>
          <cell r="V1028">
            <v>65</v>
          </cell>
        </row>
        <row r="1029">
          <cell r="A1029" t="str">
            <v>Josh Melnick</v>
          </cell>
          <cell r="B1029">
            <v>34890</v>
          </cell>
          <cell r="C1029">
            <v>70</v>
          </cell>
          <cell r="D1029">
            <v>183</v>
          </cell>
          <cell r="E1029">
            <v>0</v>
          </cell>
          <cell r="F1029">
            <v>0</v>
          </cell>
          <cell r="G1029">
            <v>73</v>
          </cell>
          <cell r="H1029">
            <v>65</v>
          </cell>
          <cell r="I1029">
            <v>91</v>
          </cell>
          <cell r="J1029">
            <v>65</v>
          </cell>
          <cell r="K1029">
            <v>65</v>
          </cell>
          <cell r="L1029">
            <v>78</v>
          </cell>
          <cell r="M1029">
            <v>84</v>
          </cell>
          <cell r="N1029">
            <v>54</v>
          </cell>
          <cell r="O1029">
            <v>68</v>
          </cell>
          <cell r="P1029">
            <v>56</v>
          </cell>
          <cell r="Q1029">
            <v>48</v>
          </cell>
          <cell r="R1029">
            <v>61</v>
          </cell>
          <cell r="S1029">
            <v>46</v>
          </cell>
          <cell r="T1029">
            <v>47</v>
          </cell>
          <cell r="U1029">
            <v>47</v>
          </cell>
          <cell r="V1029">
            <v>52</v>
          </cell>
        </row>
        <row r="1030">
          <cell r="A1030" t="str">
            <v>Josh Morrissey</v>
          </cell>
          <cell r="B1030">
            <v>34786</v>
          </cell>
          <cell r="C1030">
            <v>72</v>
          </cell>
          <cell r="D1030">
            <v>195</v>
          </cell>
          <cell r="E1030">
            <v>3</v>
          </cell>
          <cell r="F1030">
            <v>6250000</v>
          </cell>
          <cell r="G1030">
            <v>67</v>
          </cell>
          <cell r="H1030">
            <v>42</v>
          </cell>
          <cell r="I1030">
            <v>90</v>
          </cell>
          <cell r="J1030">
            <v>87</v>
          </cell>
          <cell r="K1030">
            <v>71</v>
          </cell>
          <cell r="L1030">
            <v>90</v>
          </cell>
          <cell r="M1030">
            <v>98</v>
          </cell>
          <cell r="N1030">
            <v>80</v>
          </cell>
          <cell r="O1030">
            <v>25</v>
          </cell>
          <cell r="P1030">
            <v>75</v>
          </cell>
          <cell r="Q1030">
            <v>60</v>
          </cell>
          <cell r="R1030">
            <v>72</v>
          </cell>
          <cell r="S1030">
            <v>25</v>
          </cell>
          <cell r="T1030">
            <v>76</v>
          </cell>
          <cell r="U1030">
            <v>79</v>
          </cell>
          <cell r="V1030">
            <v>73</v>
          </cell>
        </row>
        <row r="1031">
          <cell r="A1031" t="str">
            <v>Josh Wesley</v>
          </cell>
          <cell r="B1031">
            <v>35164</v>
          </cell>
          <cell r="C1031">
            <v>75</v>
          </cell>
          <cell r="D1031">
            <v>202</v>
          </cell>
          <cell r="E1031">
            <v>1</v>
          </cell>
          <cell r="F1031">
            <v>700000</v>
          </cell>
          <cell r="G1031">
            <v>83</v>
          </cell>
          <cell r="H1031">
            <v>76</v>
          </cell>
          <cell r="I1031">
            <v>99</v>
          </cell>
          <cell r="J1031">
            <v>64</v>
          </cell>
          <cell r="K1031">
            <v>76</v>
          </cell>
          <cell r="L1031">
            <v>48</v>
          </cell>
          <cell r="M1031">
            <v>49</v>
          </cell>
          <cell r="N1031">
            <v>45</v>
          </cell>
          <cell r="O1031">
            <v>25</v>
          </cell>
          <cell r="P1031">
            <v>35</v>
          </cell>
          <cell r="Q1031">
            <v>39</v>
          </cell>
          <cell r="R1031">
            <v>64</v>
          </cell>
          <cell r="S1031">
            <v>37</v>
          </cell>
          <cell r="T1031">
            <v>47</v>
          </cell>
          <cell r="U1031">
            <v>47</v>
          </cell>
          <cell r="V1031">
            <v>52</v>
          </cell>
        </row>
        <row r="1032">
          <cell r="A1032" t="str">
            <v>Joshua Brown</v>
          </cell>
          <cell r="B1032">
            <v>34355</v>
          </cell>
          <cell r="C1032">
            <v>77</v>
          </cell>
          <cell r="D1032">
            <v>220</v>
          </cell>
          <cell r="E1032">
            <v>6</v>
          </cell>
          <cell r="F1032">
            <v>1950000</v>
          </cell>
          <cell r="G1032">
            <v>75</v>
          </cell>
          <cell r="H1032">
            <v>87</v>
          </cell>
          <cell r="I1032">
            <v>48</v>
          </cell>
          <cell r="J1032">
            <v>67</v>
          </cell>
          <cell r="K1032">
            <v>87</v>
          </cell>
          <cell r="L1032">
            <v>61</v>
          </cell>
          <cell r="M1032">
            <v>66</v>
          </cell>
          <cell r="N1032">
            <v>47</v>
          </cell>
          <cell r="O1032">
            <v>25</v>
          </cell>
          <cell r="P1032">
            <v>35</v>
          </cell>
          <cell r="Q1032">
            <v>39</v>
          </cell>
          <cell r="R1032">
            <v>66</v>
          </cell>
          <cell r="S1032">
            <v>37</v>
          </cell>
          <cell r="T1032">
            <v>66</v>
          </cell>
          <cell r="U1032">
            <v>67</v>
          </cell>
          <cell r="V1032">
            <v>50</v>
          </cell>
        </row>
        <row r="1033">
          <cell r="A1033" t="str">
            <v>Joshua Norris</v>
          </cell>
          <cell r="B1033">
            <v>36285</v>
          </cell>
          <cell r="C1033">
            <v>74</v>
          </cell>
          <cell r="D1033">
            <v>196</v>
          </cell>
          <cell r="E1033">
            <v>5</v>
          </cell>
          <cell r="F1033">
            <v>7950000</v>
          </cell>
          <cell r="G1033">
            <v>89</v>
          </cell>
          <cell r="H1033">
            <v>46</v>
          </cell>
          <cell r="I1033">
            <v>78</v>
          </cell>
          <cell r="J1033">
            <v>96</v>
          </cell>
          <cell r="K1033">
            <v>73</v>
          </cell>
          <cell r="L1033">
            <v>78</v>
          </cell>
          <cell r="M1033">
            <v>73</v>
          </cell>
          <cell r="N1033">
            <v>86</v>
          </cell>
          <cell r="O1033">
            <v>94</v>
          </cell>
          <cell r="P1033">
            <v>70</v>
          </cell>
          <cell r="Q1033">
            <v>87</v>
          </cell>
          <cell r="R1033">
            <v>81</v>
          </cell>
          <cell r="S1033">
            <v>61</v>
          </cell>
          <cell r="T1033">
            <v>64</v>
          </cell>
          <cell r="U1033">
            <v>64</v>
          </cell>
          <cell r="V1033">
            <v>83</v>
          </cell>
        </row>
        <row r="1034">
          <cell r="A1034" t="str">
            <v>Joshua Roy</v>
          </cell>
          <cell r="B1034">
            <v>37839</v>
          </cell>
          <cell r="C1034">
            <v>72</v>
          </cell>
          <cell r="D1034">
            <v>192</v>
          </cell>
          <cell r="E1034">
            <v>2</v>
          </cell>
          <cell r="F1034">
            <v>835000</v>
          </cell>
          <cell r="G1034">
            <v>65</v>
          </cell>
          <cell r="H1034">
            <v>42</v>
          </cell>
          <cell r="I1034">
            <v>94</v>
          </cell>
          <cell r="J1034">
            <v>72</v>
          </cell>
          <cell r="K1034">
            <v>70</v>
          </cell>
          <cell r="L1034">
            <v>58</v>
          </cell>
          <cell r="M1034">
            <v>75</v>
          </cell>
          <cell r="N1034">
            <v>58</v>
          </cell>
          <cell r="O1034">
            <v>25</v>
          </cell>
          <cell r="P1034">
            <v>50</v>
          </cell>
          <cell r="Q1034">
            <v>70</v>
          </cell>
          <cell r="R1034">
            <v>60</v>
          </cell>
          <cell r="S1034">
            <v>25</v>
          </cell>
          <cell r="T1034">
            <v>47</v>
          </cell>
          <cell r="U1034">
            <v>47</v>
          </cell>
          <cell r="V1034">
            <v>66</v>
          </cell>
        </row>
        <row r="1035">
          <cell r="A1035" t="str">
            <v>Josiah Didier</v>
          </cell>
          <cell r="B1035">
            <v>34067</v>
          </cell>
          <cell r="C1035">
            <v>75</v>
          </cell>
          <cell r="D1035">
            <v>225</v>
          </cell>
          <cell r="E1035">
            <v>1</v>
          </cell>
          <cell r="F1035">
            <v>700000</v>
          </cell>
          <cell r="G1035">
            <v>81</v>
          </cell>
          <cell r="H1035">
            <v>83</v>
          </cell>
          <cell r="I1035">
            <v>75</v>
          </cell>
          <cell r="J1035">
            <v>62</v>
          </cell>
          <cell r="K1035">
            <v>83</v>
          </cell>
          <cell r="L1035">
            <v>50</v>
          </cell>
          <cell r="M1035">
            <v>52</v>
          </cell>
          <cell r="N1035">
            <v>45</v>
          </cell>
          <cell r="O1035">
            <v>25</v>
          </cell>
          <cell r="P1035">
            <v>35</v>
          </cell>
          <cell r="Q1035">
            <v>40</v>
          </cell>
          <cell r="R1035">
            <v>63</v>
          </cell>
          <cell r="S1035">
            <v>38</v>
          </cell>
          <cell r="T1035">
            <v>44</v>
          </cell>
          <cell r="U1035">
            <v>44</v>
          </cell>
          <cell r="V1035">
            <v>50</v>
          </cell>
        </row>
        <row r="1036">
          <cell r="A1036" t="str">
            <v>Josiah Slavin</v>
          </cell>
          <cell r="B1036">
            <v>36160</v>
          </cell>
          <cell r="C1036">
            <v>75</v>
          </cell>
          <cell r="D1036">
            <v>197</v>
          </cell>
          <cell r="E1036">
            <v>0</v>
          </cell>
          <cell r="F1036">
            <v>0</v>
          </cell>
          <cell r="G1036">
            <v>78</v>
          </cell>
          <cell r="H1036">
            <v>74</v>
          </cell>
          <cell r="I1036">
            <v>88</v>
          </cell>
          <cell r="J1036">
            <v>65</v>
          </cell>
          <cell r="K1036">
            <v>74</v>
          </cell>
          <cell r="L1036">
            <v>75</v>
          </cell>
          <cell r="M1036">
            <v>81</v>
          </cell>
          <cell r="N1036">
            <v>54</v>
          </cell>
          <cell r="O1036">
            <v>50</v>
          </cell>
          <cell r="P1036">
            <v>47</v>
          </cell>
          <cell r="Q1036">
            <v>56</v>
          </cell>
          <cell r="R1036">
            <v>64</v>
          </cell>
          <cell r="S1036">
            <v>53</v>
          </cell>
          <cell r="T1036">
            <v>44</v>
          </cell>
          <cell r="U1036">
            <v>44</v>
          </cell>
          <cell r="V1036">
            <v>60</v>
          </cell>
        </row>
        <row r="1037">
          <cell r="A1037" t="str">
            <v>Judd Caulfield</v>
          </cell>
          <cell r="B1037">
            <v>36969</v>
          </cell>
          <cell r="C1037">
            <v>75</v>
          </cell>
          <cell r="D1037">
            <v>220</v>
          </cell>
          <cell r="E1037">
            <v>2</v>
          </cell>
          <cell r="F1037">
            <v>700000</v>
          </cell>
          <cell r="G1037">
            <v>82</v>
          </cell>
          <cell r="H1037">
            <v>82</v>
          </cell>
          <cell r="I1037">
            <v>82</v>
          </cell>
          <cell r="J1037">
            <v>65</v>
          </cell>
          <cell r="K1037">
            <v>82</v>
          </cell>
          <cell r="L1037">
            <v>76</v>
          </cell>
          <cell r="M1037">
            <v>82</v>
          </cell>
          <cell r="N1037">
            <v>55</v>
          </cell>
          <cell r="O1037">
            <v>50</v>
          </cell>
          <cell r="P1037">
            <v>50</v>
          </cell>
          <cell r="Q1037">
            <v>56</v>
          </cell>
          <cell r="R1037">
            <v>66</v>
          </cell>
          <cell r="S1037">
            <v>53</v>
          </cell>
          <cell r="T1037">
            <v>44</v>
          </cell>
          <cell r="U1037">
            <v>44</v>
          </cell>
          <cell r="V1037">
            <v>61</v>
          </cell>
        </row>
        <row r="1038">
          <cell r="A1038" t="str">
            <v>Juha Jaaska</v>
          </cell>
          <cell r="B1038">
            <v>35835</v>
          </cell>
          <cell r="C1038">
            <v>72</v>
          </cell>
          <cell r="D1038">
            <v>210</v>
          </cell>
          <cell r="E1038">
            <v>0</v>
          </cell>
          <cell r="F1038">
            <v>0</v>
          </cell>
          <cell r="G1038">
            <v>76</v>
          </cell>
          <cell r="H1038">
            <v>78</v>
          </cell>
          <cell r="I1038">
            <v>85</v>
          </cell>
          <cell r="J1038">
            <v>74</v>
          </cell>
          <cell r="K1038">
            <v>77</v>
          </cell>
          <cell r="L1038">
            <v>52</v>
          </cell>
          <cell r="M1038">
            <v>86</v>
          </cell>
          <cell r="N1038">
            <v>59</v>
          </cell>
          <cell r="O1038">
            <v>55</v>
          </cell>
          <cell r="P1038">
            <v>67</v>
          </cell>
          <cell r="Q1038">
            <v>55</v>
          </cell>
          <cell r="R1038">
            <v>59</v>
          </cell>
          <cell r="S1038">
            <v>25</v>
          </cell>
          <cell r="T1038">
            <v>45</v>
          </cell>
          <cell r="U1038">
            <v>45</v>
          </cell>
          <cell r="V1038">
            <v>62</v>
          </cell>
        </row>
        <row r="1039">
          <cell r="A1039" t="str">
            <v>Jujhar Khaira</v>
          </cell>
          <cell r="B1039">
            <v>34559</v>
          </cell>
          <cell r="C1039">
            <v>77</v>
          </cell>
          <cell r="D1039">
            <v>214</v>
          </cell>
          <cell r="E1039">
            <v>6</v>
          </cell>
          <cell r="F1039">
            <v>1500000</v>
          </cell>
          <cell r="G1039">
            <v>78</v>
          </cell>
          <cell r="H1039">
            <v>81</v>
          </cell>
          <cell r="I1039">
            <v>71</v>
          </cell>
          <cell r="J1039">
            <v>64</v>
          </cell>
          <cell r="K1039">
            <v>81</v>
          </cell>
          <cell r="L1039">
            <v>47</v>
          </cell>
          <cell r="M1039">
            <v>45</v>
          </cell>
          <cell r="N1039">
            <v>59</v>
          </cell>
          <cell r="O1039">
            <v>74</v>
          </cell>
          <cell r="P1039">
            <v>57</v>
          </cell>
          <cell r="Q1039">
            <v>56</v>
          </cell>
          <cell r="R1039">
            <v>65</v>
          </cell>
          <cell r="S1039">
            <v>53</v>
          </cell>
          <cell r="T1039">
            <v>44</v>
          </cell>
          <cell r="U1039">
            <v>45</v>
          </cell>
          <cell r="V1039">
            <v>60</v>
          </cell>
        </row>
        <row r="1040">
          <cell r="A1040" t="str">
            <v>Julian Lutz</v>
          </cell>
          <cell r="B1040">
            <v>38046</v>
          </cell>
          <cell r="C1040">
            <v>74</v>
          </cell>
          <cell r="D1040">
            <v>192</v>
          </cell>
          <cell r="E1040">
            <v>2</v>
          </cell>
          <cell r="F1040">
            <v>923333</v>
          </cell>
          <cell r="G1040">
            <v>78</v>
          </cell>
          <cell r="H1040">
            <v>72</v>
          </cell>
          <cell r="I1040">
            <v>92</v>
          </cell>
          <cell r="J1040">
            <v>63</v>
          </cell>
          <cell r="K1040">
            <v>72</v>
          </cell>
          <cell r="L1040">
            <v>48</v>
          </cell>
          <cell r="M1040">
            <v>48</v>
          </cell>
          <cell r="N1040">
            <v>50</v>
          </cell>
          <cell r="O1040">
            <v>50</v>
          </cell>
          <cell r="P1040">
            <v>49</v>
          </cell>
          <cell r="Q1040">
            <v>45</v>
          </cell>
          <cell r="R1040">
            <v>63</v>
          </cell>
          <cell r="S1040">
            <v>43</v>
          </cell>
          <cell r="T1040">
            <v>44</v>
          </cell>
          <cell r="U1040">
            <v>44</v>
          </cell>
          <cell r="V1040">
            <v>54</v>
          </cell>
        </row>
        <row r="1041">
          <cell r="A1041" t="str">
            <v>Julian Napravnik</v>
          </cell>
          <cell r="B1041">
            <v>35556</v>
          </cell>
          <cell r="C1041">
            <v>71</v>
          </cell>
          <cell r="D1041">
            <v>176</v>
          </cell>
          <cell r="E1041">
            <v>0</v>
          </cell>
          <cell r="F1041">
            <v>0</v>
          </cell>
          <cell r="G1041">
            <v>71</v>
          </cell>
          <cell r="H1041">
            <v>63</v>
          </cell>
          <cell r="I1041">
            <v>89</v>
          </cell>
          <cell r="J1041">
            <v>65</v>
          </cell>
          <cell r="K1041">
            <v>63</v>
          </cell>
          <cell r="L1041">
            <v>53</v>
          </cell>
          <cell r="M1041">
            <v>53</v>
          </cell>
          <cell r="N1041">
            <v>55</v>
          </cell>
          <cell r="O1041">
            <v>50</v>
          </cell>
          <cell r="P1041">
            <v>46</v>
          </cell>
          <cell r="Q1041">
            <v>60</v>
          </cell>
          <cell r="R1041">
            <v>60</v>
          </cell>
          <cell r="S1041">
            <v>57</v>
          </cell>
          <cell r="T1041">
            <v>48</v>
          </cell>
          <cell r="U1041">
            <v>48</v>
          </cell>
          <cell r="V1041">
            <v>61</v>
          </cell>
        </row>
        <row r="1042">
          <cell r="A1042" t="str">
            <v>Julien Gauthier</v>
          </cell>
          <cell r="B1042">
            <v>35718</v>
          </cell>
          <cell r="C1042">
            <v>76</v>
          </cell>
          <cell r="D1042">
            <v>228</v>
          </cell>
          <cell r="E1042">
            <v>1</v>
          </cell>
          <cell r="F1042">
            <v>787500</v>
          </cell>
          <cell r="G1042">
            <v>90</v>
          </cell>
          <cell r="H1042">
            <v>55</v>
          </cell>
          <cell r="I1042">
            <v>84</v>
          </cell>
          <cell r="J1042">
            <v>81</v>
          </cell>
          <cell r="K1042">
            <v>84</v>
          </cell>
          <cell r="L1042">
            <v>60</v>
          </cell>
          <cell r="M1042">
            <v>69</v>
          </cell>
          <cell r="N1042">
            <v>68</v>
          </cell>
          <cell r="O1042">
            <v>36</v>
          </cell>
          <cell r="P1042">
            <v>64</v>
          </cell>
          <cell r="Q1042">
            <v>73</v>
          </cell>
          <cell r="R1042">
            <v>73</v>
          </cell>
          <cell r="S1042">
            <v>25</v>
          </cell>
          <cell r="T1042">
            <v>66</v>
          </cell>
          <cell r="U1042">
            <v>66</v>
          </cell>
          <cell r="V1042">
            <v>61</v>
          </cell>
        </row>
        <row r="1043">
          <cell r="A1043" t="str">
            <v>Julius Miettinen</v>
          </cell>
          <cell r="B1043">
            <v>38737</v>
          </cell>
          <cell r="C1043">
            <v>76</v>
          </cell>
          <cell r="D1043">
            <v>207</v>
          </cell>
          <cell r="E1043">
            <v>3</v>
          </cell>
          <cell r="F1043">
            <v>875000</v>
          </cell>
          <cell r="G1043">
            <v>57</v>
          </cell>
          <cell r="H1043">
            <v>54</v>
          </cell>
          <cell r="I1043">
            <v>85</v>
          </cell>
          <cell r="J1043">
            <v>71</v>
          </cell>
          <cell r="K1043">
            <v>77</v>
          </cell>
          <cell r="L1043">
            <v>80</v>
          </cell>
          <cell r="M1043">
            <v>95</v>
          </cell>
          <cell r="N1043">
            <v>71</v>
          </cell>
          <cell r="O1043">
            <v>69</v>
          </cell>
          <cell r="P1043">
            <v>60</v>
          </cell>
          <cell r="Q1043">
            <v>69</v>
          </cell>
          <cell r="R1043">
            <v>57</v>
          </cell>
          <cell r="S1043">
            <v>72</v>
          </cell>
          <cell r="T1043">
            <v>46</v>
          </cell>
          <cell r="U1043">
            <v>46</v>
          </cell>
          <cell r="V1043">
            <v>95</v>
          </cell>
        </row>
        <row r="1044">
          <cell r="A1044" t="str">
            <v>Juraj Slafkovsky</v>
          </cell>
          <cell r="B1044">
            <v>38076</v>
          </cell>
          <cell r="C1044">
            <v>75</v>
          </cell>
          <cell r="D1044">
            <v>225</v>
          </cell>
          <cell r="E1044">
            <v>2</v>
          </cell>
          <cell r="F1044">
            <v>925000</v>
          </cell>
          <cell r="G1044">
            <v>90</v>
          </cell>
          <cell r="H1044">
            <v>57</v>
          </cell>
          <cell r="I1044">
            <v>83</v>
          </cell>
          <cell r="J1044">
            <v>75</v>
          </cell>
          <cell r="K1044">
            <v>84</v>
          </cell>
          <cell r="L1044">
            <v>76</v>
          </cell>
          <cell r="M1044">
            <v>96</v>
          </cell>
          <cell r="N1044">
            <v>85</v>
          </cell>
          <cell r="O1044">
            <v>32</v>
          </cell>
          <cell r="P1044">
            <v>80</v>
          </cell>
          <cell r="Q1044">
            <v>74</v>
          </cell>
          <cell r="R1044">
            <v>63</v>
          </cell>
          <cell r="S1044">
            <v>41</v>
          </cell>
          <cell r="T1044">
            <v>62</v>
          </cell>
          <cell r="U1044">
            <v>62</v>
          </cell>
          <cell r="V1044">
            <v>76</v>
          </cell>
        </row>
        <row r="1045">
          <cell r="A1045" t="str">
            <v>Justin Addamo</v>
          </cell>
          <cell r="B1045">
            <v>35942</v>
          </cell>
          <cell r="C1045">
            <v>78</v>
          </cell>
          <cell r="D1045">
            <v>250</v>
          </cell>
          <cell r="E1045">
            <v>2</v>
          </cell>
          <cell r="F1045">
            <v>700000</v>
          </cell>
          <cell r="G1045">
            <v>92</v>
          </cell>
          <cell r="H1045">
            <v>91</v>
          </cell>
          <cell r="I1045">
            <v>93</v>
          </cell>
          <cell r="J1045">
            <v>60</v>
          </cell>
          <cell r="K1045">
            <v>91</v>
          </cell>
          <cell r="L1045">
            <v>44</v>
          </cell>
          <cell r="M1045">
            <v>44</v>
          </cell>
          <cell r="N1045">
            <v>49</v>
          </cell>
          <cell r="O1045">
            <v>50</v>
          </cell>
          <cell r="P1045">
            <v>45</v>
          </cell>
          <cell r="Q1045">
            <v>47</v>
          </cell>
          <cell r="R1045">
            <v>69</v>
          </cell>
          <cell r="S1045">
            <v>45</v>
          </cell>
          <cell r="T1045">
            <v>45</v>
          </cell>
          <cell r="U1045">
            <v>45</v>
          </cell>
          <cell r="V1045">
            <v>64</v>
          </cell>
        </row>
        <row r="1046">
          <cell r="A1046" t="str">
            <v>Justin Bailey</v>
          </cell>
          <cell r="B1046">
            <v>34881</v>
          </cell>
          <cell r="C1046">
            <v>76</v>
          </cell>
          <cell r="D1046">
            <v>215</v>
          </cell>
          <cell r="E1046">
            <v>6</v>
          </cell>
          <cell r="F1046">
            <v>950000</v>
          </cell>
          <cell r="G1046">
            <v>81</v>
          </cell>
          <cell r="H1046">
            <v>81</v>
          </cell>
          <cell r="I1046">
            <v>81</v>
          </cell>
          <cell r="J1046">
            <v>66</v>
          </cell>
          <cell r="K1046">
            <v>81</v>
          </cell>
          <cell r="L1046">
            <v>78</v>
          </cell>
          <cell r="M1046">
            <v>83</v>
          </cell>
          <cell r="N1046">
            <v>59</v>
          </cell>
          <cell r="O1046">
            <v>50</v>
          </cell>
          <cell r="P1046">
            <v>53</v>
          </cell>
          <cell r="Q1046">
            <v>60</v>
          </cell>
          <cell r="R1046">
            <v>66</v>
          </cell>
          <cell r="S1046">
            <v>57</v>
          </cell>
          <cell r="T1046">
            <v>44</v>
          </cell>
          <cell r="U1046">
            <v>44</v>
          </cell>
          <cell r="V1046">
            <v>64</v>
          </cell>
        </row>
        <row r="1047">
          <cell r="A1047" t="str">
            <v>Justin Barron</v>
          </cell>
          <cell r="B1047">
            <v>37210</v>
          </cell>
          <cell r="C1047">
            <v>74</v>
          </cell>
          <cell r="D1047">
            <v>198</v>
          </cell>
          <cell r="E1047">
            <v>6</v>
          </cell>
          <cell r="F1047">
            <v>1750000</v>
          </cell>
          <cell r="G1047">
            <v>78</v>
          </cell>
          <cell r="H1047">
            <v>54</v>
          </cell>
          <cell r="I1047">
            <v>88</v>
          </cell>
          <cell r="J1047">
            <v>94</v>
          </cell>
          <cell r="K1047">
            <v>74</v>
          </cell>
          <cell r="L1047">
            <v>72</v>
          </cell>
          <cell r="M1047">
            <v>79</v>
          </cell>
          <cell r="N1047">
            <v>59</v>
          </cell>
          <cell r="O1047">
            <v>25</v>
          </cell>
          <cell r="P1047">
            <v>49</v>
          </cell>
          <cell r="Q1047">
            <v>50</v>
          </cell>
          <cell r="R1047">
            <v>75</v>
          </cell>
          <cell r="S1047">
            <v>25</v>
          </cell>
          <cell r="T1047">
            <v>60</v>
          </cell>
          <cell r="U1047">
            <v>60</v>
          </cell>
          <cell r="V1047">
            <v>63</v>
          </cell>
        </row>
        <row r="1048">
          <cell r="A1048" t="str">
            <v>Justin Braun</v>
          </cell>
          <cell r="B1048">
            <v>31818</v>
          </cell>
          <cell r="C1048">
            <v>74</v>
          </cell>
          <cell r="D1048">
            <v>205</v>
          </cell>
          <cell r="E1048">
            <v>0</v>
          </cell>
          <cell r="F1048">
            <v>0</v>
          </cell>
          <cell r="G1048">
            <v>0</v>
          </cell>
          <cell r="H1048">
            <v>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N1048">
            <v>0</v>
          </cell>
          <cell r="O1048">
            <v>0</v>
          </cell>
          <cell r="P1048">
            <v>0</v>
          </cell>
          <cell r="Q1048">
            <v>0</v>
          </cell>
          <cell r="R1048">
            <v>0</v>
          </cell>
          <cell r="S1048">
            <v>0</v>
          </cell>
          <cell r="T1048">
            <v>0</v>
          </cell>
          <cell r="U1048">
            <v>0</v>
          </cell>
          <cell r="V1048">
            <v>0</v>
          </cell>
        </row>
        <row r="1049">
          <cell r="A1049" t="str">
            <v>Justin Brazeau</v>
          </cell>
          <cell r="B1049">
            <v>35828</v>
          </cell>
          <cell r="C1049">
            <v>78</v>
          </cell>
          <cell r="D1049">
            <v>227</v>
          </cell>
          <cell r="E1049">
            <v>1</v>
          </cell>
          <cell r="F1049">
            <v>775000</v>
          </cell>
          <cell r="G1049">
            <v>81</v>
          </cell>
          <cell r="H1049">
            <v>46</v>
          </cell>
          <cell r="I1049">
            <v>91</v>
          </cell>
          <cell r="J1049">
            <v>71</v>
          </cell>
          <cell r="K1049">
            <v>86</v>
          </cell>
          <cell r="L1049">
            <v>61</v>
          </cell>
          <cell r="M1049">
            <v>93</v>
          </cell>
          <cell r="N1049">
            <v>67</v>
          </cell>
          <cell r="O1049">
            <v>32</v>
          </cell>
          <cell r="P1049">
            <v>62</v>
          </cell>
          <cell r="Q1049">
            <v>66</v>
          </cell>
          <cell r="R1049">
            <v>65</v>
          </cell>
          <cell r="S1049">
            <v>25</v>
          </cell>
          <cell r="T1049">
            <v>56</v>
          </cell>
          <cell r="U1049">
            <v>57</v>
          </cell>
          <cell r="V1049">
            <v>68</v>
          </cell>
        </row>
        <row r="1050">
          <cell r="A1050" t="str">
            <v>Justin Danforth</v>
          </cell>
          <cell r="B1050">
            <v>34043</v>
          </cell>
          <cell r="C1050">
            <v>68</v>
          </cell>
          <cell r="D1050">
            <v>188</v>
          </cell>
          <cell r="E1050">
            <v>6</v>
          </cell>
          <cell r="F1050">
            <v>1500000</v>
          </cell>
          <cell r="G1050">
            <v>86</v>
          </cell>
          <cell r="H1050">
            <v>44</v>
          </cell>
          <cell r="I1050">
            <v>90</v>
          </cell>
          <cell r="J1050">
            <v>80</v>
          </cell>
          <cell r="K1050">
            <v>64</v>
          </cell>
          <cell r="L1050">
            <v>67</v>
          </cell>
          <cell r="M1050">
            <v>78</v>
          </cell>
          <cell r="N1050">
            <v>63</v>
          </cell>
          <cell r="O1050">
            <v>83</v>
          </cell>
          <cell r="P1050">
            <v>65</v>
          </cell>
          <cell r="Q1050">
            <v>68</v>
          </cell>
          <cell r="R1050">
            <v>78</v>
          </cell>
          <cell r="S1050">
            <v>25</v>
          </cell>
          <cell r="T1050">
            <v>61</v>
          </cell>
          <cell r="U1050">
            <v>61</v>
          </cell>
          <cell r="V1050">
            <v>72</v>
          </cell>
        </row>
        <row r="1051">
          <cell r="A1051" t="str">
            <v>Justin Dowling</v>
          </cell>
          <cell r="B1051">
            <v>33147</v>
          </cell>
          <cell r="C1051">
            <v>70</v>
          </cell>
          <cell r="D1051">
            <v>180</v>
          </cell>
          <cell r="E1051">
            <v>1</v>
          </cell>
          <cell r="F1051">
            <v>775000</v>
          </cell>
          <cell r="G1051">
            <v>75</v>
          </cell>
          <cell r="H1051">
            <v>43</v>
          </cell>
          <cell r="I1051">
            <v>95</v>
          </cell>
          <cell r="J1051">
            <v>74</v>
          </cell>
          <cell r="K1051">
            <v>65</v>
          </cell>
          <cell r="L1051">
            <v>56</v>
          </cell>
          <cell r="M1051">
            <v>76</v>
          </cell>
          <cell r="N1051">
            <v>59</v>
          </cell>
          <cell r="O1051">
            <v>69</v>
          </cell>
          <cell r="P1051">
            <v>60</v>
          </cell>
          <cell r="Q1051">
            <v>56</v>
          </cell>
          <cell r="R1051">
            <v>65</v>
          </cell>
          <cell r="S1051">
            <v>25</v>
          </cell>
          <cell r="T1051">
            <v>60</v>
          </cell>
          <cell r="U1051">
            <v>61</v>
          </cell>
          <cell r="V1051">
            <v>62</v>
          </cell>
        </row>
        <row r="1052">
          <cell r="A1052" t="str">
            <v>Justin Ertel</v>
          </cell>
          <cell r="B1052">
            <v>37768</v>
          </cell>
          <cell r="C1052">
            <v>74</v>
          </cell>
          <cell r="D1052">
            <v>187</v>
          </cell>
          <cell r="E1052">
            <v>2</v>
          </cell>
          <cell r="F1052">
            <v>867500</v>
          </cell>
          <cell r="G1052">
            <v>74</v>
          </cell>
          <cell r="H1052">
            <v>70</v>
          </cell>
          <cell r="I1052">
            <v>82</v>
          </cell>
          <cell r="J1052">
            <v>62</v>
          </cell>
          <cell r="K1052">
            <v>70</v>
          </cell>
          <cell r="L1052">
            <v>54</v>
          </cell>
          <cell r="M1052">
            <v>55</v>
          </cell>
          <cell r="N1052">
            <v>52</v>
          </cell>
          <cell r="O1052">
            <v>50</v>
          </cell>
          <cell r="P1052">
            <v>53</v>
          </cell>
          <cell r="Q1052">
            <v>47</v>
          </cell>
          <cell r="R1052">
            <v>61</v>
          </cell>
          <cell r="S1052">
            <v>45</v>
          </cell>
          <cell r="T1052">
            <v>44</v>
          </cell>
          <cell r="U1052">
            <v>44</v>
          </cell>
          <cell r="V1052">
            <v>55</v>
          </cell>
        </row>
        <row r="1053">
          <cell r="A1053" t="str">
            <v>Justin Faulk</v>
          </cell>
          <cell r="B1053">
            <v>33683</v>
          </cell>
          <cell r="C1053">
            <v>72</v>
          </cell>
          <cell r="D1053">
            <v>214</v>
          </cell>
          <cell r="E1053">
            <v>3</v>
          </cell>
          <cell r="F1053">
            <v>6500000</v>
          </cell>
          <cell r="G1053">
            <v>76</v>
          </cell>
          <cell r="H1053">
            <v>44</v>
          </cell>
          <cell r="I1053">
            <v>88</v>
          </cell>
          <cell r="J1053">
            <v>76</v>
          </cell>
          <cell r="K1053">
            <v>76</v>
          </cell>
          <cell r="L1053">
            <v>85</v>
          </cell>
          <cell r="M1053">
            <v>95</v>
          </cell>
          <cell r="N1053">
            <v>76</v>
          </cell>
          <cell r="O1053">
            <v>25</v>
          </cell>
          <cell r="P1053">
            <v>67</v>
          </cell>
          <cell r="Q1053">
            <v>48</v>
          </cell>
          <cell r="R1053">
            <v>80</v>
          </cell>
          <cell r="S1053">
            <v>25</v>
          </cell>
          <cell r="T1053">
            <v>85</v>
          </cell>
          <cell r="U1053">
            <v>87</v>
          </cell>
          <cell r="V1053">
            <v>67</v>
          </cell>
        </row>
        <row r="1054">
          <cell r="A1054" t="str">
            <v>Justin Gill</v>
          </cell>
          <cell r="B1054">
            <v>37648</v>
          </cell>
          <cell r="C1054">
            <v>73</v>
          </cell>
          <cell r="D1054">
            <v>190</v>
          </cell>
          <cell r="E1054">
            <v>2</v>
          </cell>
          <cell r="F1054">
            <v>925000</v>
          </cell>
          <cell r="G1054">
            <v>74</v>
          </cell>
          <cell r="H1054">
            <v>71</v>
          </cell>
          <cell r="I1054">
            <v>82</v>
          </cell>
          <cell r="J1054">
            <v>62</v>
          </cell>
          <cell r="K1054">
            <v>71</v>
          </cell>
          <cell r="L1054">
            <v>44</v>
          </cell>
          <cell r="M1054">
            <v>44</v>
          </cell>
          <cell r="N1054">
            <v>49</v>
          </cell>
          <cell r="O1054">
            <v>61</v>
          </cell>
          <cell r="P1054">
            <v>47</v>
          </cell>
          <cell r="Q1054">
            <v>45</v>
          </cell>
          <cell r="R1054">
            <v>60</v>
          </cell>
          <cell r="S1054">
            <v>43</v>
          </cell>
          <cell r="T1054">
            <v>44</v>
          </cell>
          <cell r="U1054">
            <v>44</v>
          </cell>
          <cell r="V1054">
            <v>52</v>
          </cell>
        </row>
        <row r="1055">
          <cell r="A1055" t="str">
            <v>Justin Holl</v>
          </cell>
          <cell r="B1055">
            <v>33633</v>
          </cell>
          <cell r="C1055">
            <v>76</v>
          </cell>
          <cell r="D1055">
            <v>194</v>
          </cell>
          <cell r="E1055">
            <v>2</v>
          </cell>
          <cell r="F1055">
            <v>3400000</v>
          </cell>
          <cell r="G1055">
            <v>65</v>
          </cell>
          <cell r="H1055">
            <v>42</v>
          </cell>
          <cell r="I1055">
            <v>92</v>
          </cell>
          <cell r="J1055">
            <v>70</v>
          </cell>
          <cell r="K1055">
            <v>74</v>
          </cell>
          <cell r="L1055">
            <v>65</v>
          </cell>
          <cell r="M1055">
            <v>90</v>
          </cell>
          <cell r="N1055">
            <v>60</v>
          </cell>
          <cell r="O1055">
            <v>25</v>
          </cell>
          <cell r="P1055">
            <v>47</v>
          </cell>
          <cell r="Q1055">
            <v>48</v>
          </cell>
          <cell r="R1055">
            <v>75</v>
          </cell>
          <cell r="S1055">
            <v>25</v>
          </cell>
          <cell r="T1055">
            <v>68</v>
          </cell>
          <cell r="U1055">
            <v>70</v>
          </cell>
          <cell r="V1055">
            <v>60</v>
          </cell>
        </row>
        <row r="1056">
          <cell r="A1056" t="str">
            <v>Justin Hryckowian</v>
          </cell>
          <cell r="B1056">
            <v>36945</v>
          </cell>
          <cell r="C1056">
            <v>71</v>
          </cell>
          <cell r="D1056">
            <v>195</v>
          </cell>
          <cell r="E1056">
            <v>0</v>
          </cell>
          <cell r="F1056">
            <v>0</v>
          </cell>
          <cell r="G1056">
            <v>75</v>
          </cell>
          <cell r="H1056">
            <v>70</v>
          </cell>
          <cell r="I1056">
            <v>87</v>
          </cell>
          <cell r="J1056">
            <v>71</v>
          </cell>
          <cell r="K1056">
            <v>70</v>
          </cell>
          <cell r="L1056">
            <v>83</v>
          </cell>
          <cell r="M1056">
            <v>88</v>
          </cell>
          <cell r="N1056">
            <v>64</v>
          </cell>
          <cell r="O1056">
            <v>80</v>
          </cell>
          <cell r="P1056">
            <v>64</v>
          </cell>
          <cell r="Q1056">
            <v>61</v>
          </cell>
          <cell r="R1056">
            <v>65</v>
          </cell>
          <cell r="S1056">
            <v>58</v>
          </cell>
          <cell r="T1056">
            <v>44</v>
          </cell>
          <cell r="U1056">
            <v>44</v>
          </cell>
          <cell r="V1056">
            <v>67</v>
          </cell>
        </row>
        <row r="1057">
          <cell r="A1057" t="str">
            <v>Justin Kipkie</v>
          </cell>
          <cell r="B1057">
            <v>38561</v>
          </cell>
          <cell r="C1057">
            <v>75</v>
          </cell>
          <cell r="D1057">
            <v>195</v>
          </cell>
          <cell r="E1057">
            <v>3</v>
          </cell>
          <cell r="F1057">
            <v>875000</v>
          </cell>
          <cell r="G1057">
            <v>55</v>
          </cell>
          <cell r="H1057">
            <v>51</v>
          </cell>
          <cell r="I1057">
            <v>84</v>
          </cell>
          <cell r="J1057">
            <v>68</v>
          </cell>
          <cell r="K1057">
            <v>73</v>
          </cell>
          <cell r="L1057">
            <v>74</v>
          </cell>
          <cell r="M1057">
            <v>95</v>
          </cell>
          <cell r="N1057">
            <v>58</v>
          </cell>
          <cell r="O1057">
            <v>25</v>
          </cell>
          <cell r="P1057">
            <v>57</v>
          </cell>
          <cell r="Q1057">
            <v>48</v>
          </cell>
          <cell r="R1057">
            <v>70</v>
          </cell>
          <cell r="S1057">
            <v>50</v>
          </cell>
          <cell r="T1057">
            <v>46</v>
          </cell>
          <cell r="U1057">
            <v>46</v>
          </cell>
          <cell r="V1057">
            <v>95</v>
          </cell>
        </row>
        <row r="1058">
          <cell r="A1058" t="str">
            <v>Justin Kirkland</v>
          </cell>
          <cell r="B1058">
            <v>35279</v>
          </cell>
          <cell r="C1058">
            <v>75</v>
          </cell>
          <cell r="D1058">
            <v>183</v>
          </cell>
          <cell r="E1058">
            <v>5</v>
          </cell>
          <cell r="F1058">
            <v>777777</v>
          </cell>
          <cell r="G1058">
            <v>86</v>
          </cell>
          <cell r="H1058">
            <v>76</v>
          </cell>
          <cell r="I1058">
            <v>84</v>
          </cell>
          <cell r="J1058">
            <v>76</v>
          </cell>
          <cell r="K1058">
            <v>71</v>
          </cell>
          <cell r="L1058">
            <v>54</v>
          </cell>
          <cell r="M1058">
            <v>47</v>
          </cell>
          <cell r="N1058">
            <v>62</v>
          </cell>
          <cell r="O1058">
            <v>65</v>
          </cell>
          <cell r="P1058">
            <v>74</v>
          </cell>
          <cell r="Q1058">
            <v>59</v>
          </cell>
          <cell r="R1058">
            <v>77</v>
          </cell>
          <cell r="S1058">
            <v>80</v>
          </cell>
          <cell r="T1058">
            <v>46</v>
          </cell>
          <cell r="U1058">
            <v>46</v>
          </cell>
          <cell r="V1058">
            <v>67</v>
          </cell>
        </row>
        <row r="1059">
          <cell r="A1059" t="str">
            <v>Justin Lee</v>
          </cell>
          <cell r="B1059">
            <v>36599</v>
          </cell>
          <cell r="C1059">
            <v>72</v>
          </cell>
          <cell r="D1059">
            <v>195</v>
          </cell>
          <cell r="E1059">
            <v>0</v>
          </cell>
          <cell r="F1059">
            <v>0</v>
          </cell>
          <cell r="G1059">
            <v>71</v>
          </cell>
          <cell r="H1059">
            <v>71</v>
          </cell>
          <cell r="I1059">
            <v>71</v>
          </cell>
          <cell r="J1059">
            <v>60</v>
          </cell>
          <cell r="K1059">
            <v>71</v>
          </cell>
          <cell r="L1059">
            <v>38</v>
          </cell>
          <cell r="M1059">
            <v>37</v>
          </cell>
          <cell r="N1059">
            <v>45</v>
          </cell>
          <cell r="O1059">
            <v>25</v>
          </cell>
          <cell r="P1059">
            <v>35</v>
          </cell>
          <cell r="Q1059">
            <v>39</v>
          </cell>
          <cell r="R1059">
            <v>58</v>
          </cell>
          <cell r="S1059">
            <v>37</v>
          </cell>
          <cell r="T1059">
            <v>44</v>
          </cell>
          <cell r="U1059">
            <v>44</v>
          </cell>
          <cell r="V1059">
            <v>48</v>
          </cell>
        </row>
        <row r="1060">
          <cell r="A1060" t="str">
            <v>Justin Pearson</v>
          </cell>
          <cell r="B1060">
            <v>35932</v>
          </cell>
          <cell r="C1060">
            <v>73</v>
          </cell>
          <cell r="D1060">
            <v>190</v>
          </cell>
          <cell r="E1060">
            <v>0</v>
          </cell>
          <cell r="F1060">
            <v>0</v>
          </cell>
          <cell r="G1060">
            <v>76</v>
          </cell>
          <cell r="H1060">
            <v>71</v>
          </cell>
          <cell r="I1060">
            <v>87</v>
          </cell>
          <cell r="J1060">
            <v>65</v>
          </cell>
          <cell r="K1060">
            <v>71</v>
          </cell>
          <cell r="L1060">
            <v>54</v>
          </cell>
          <cell r="M1060">
            <v>55</v>
          </cell>
          <cell r="N1060">
            <v>50</v>
          </cell>
          <cell r="O1060">
            <v>50</v>
          </cell>
          <cell r="P1060">
            <v>49</v>
          </cell>
          <cell r="Q1060">
            <v>47</v>
          </cell>
          <cell r="R1060">
            <v>62</v>
          </cell>
          <cell r="S1060">
            <v>45</v>
          </cell>
          <cell r="T1060">
            <v>44</v>
          </cell>
          <cell r="U1060">
            <v>44</v>
          </cell>
          <cell r="V1060">
            <v>54</v>
          </cell>
        </row>
        <row r="1061">
          <cell r="A1061" t="str">
            <v>Justin Poirier</v>
          </cell>
          <cell r="B1061">
            <v>38964</v>
          </cell>
          <cell r="C1061">
            <v>69</v>
          </cell>
          <cell r="D1061">
            <v>183</v>
          </cell>
          <cell r="E1061">
            <v>3</v>
          </cell>
          <cell r="F1061">
            <v>875000</v>
          </cell>
          <cell r="G1061">
            <v>52</v>
          </cell>
          <cell r="H1061">
            <v>45</v>
          </cell>
          <cell r="I1061">
            <v>72</v>
          </cell>
          <cell r="J1061">
            <v>74</v>
          </cell>
          <cell r="K1061">
            <v>63</v>
          </cell>
          <cell r="L1061">
            <v>79</v>
          </cell>
          <cell r="M1061">
            <v>95</v>
          </cell>
          <cell r="N1061">
            <v>69</v>
          </cell>
          <cell r="O1061">
            <v>59</v>
          </cell>
          <cell r="P1061">
            <v>54</v>
          </cell>
          <cell r="Q1061">
            <v>72</v>
          </cell>
          <cell r="R1061">
            <v>53</v>
          </cell>
          <cell r="S1061">
            <v>76</v>
          </cell>
          <cell r="T1061">
            <v>46</v>
          </cell>
          <cell r="U1061">
            <v>46</v>
          </cell>
          <cell r="V1061">
            <v>95</v>
          </cell>
        </row>
        <row r="1062">
          <cell r="A1062" t="str">
            <v>Justin Richards</v>
          </cell>
          <cell r="B1062">
            <v>35871</v>
          </cell>
          <cell r="C1062">
            <v>71</v>
          </cell>
          <cell r="D1062">
            <v>193</v>
          </cell>
          <cell r="E1062">
            <v>0</v>
          </cell>
          <cell r="F1062">
            <v>0</v>
          </cell>
          <cell r="G1062">
            <v>74</v>
          </cell>
          <cell r="H1062">
            <v>69</v>
          </cell>
          <cell r="I1062">
            <v>85</v>
          </cell>
          <cell r="J1062">
            <v>65</v>
          </cell>
          <cell r="K1062">
            <v>69</v>
          </cell>
          <cell r="L1062">
            <v>70</v>
          </cell>
          <cell r="M1062">
            <v>75</v>
          </cell>
          <cell r="N1062">
            <v>51</v>
          </cell>
          <cell r="O1062">
            <v>64</v>
          </cell>
          <cell r="P1062">
            <v>47</v>
          </cell>
          <cell r="Q1062">
            <v>51</v>
          </cell>
          <cell r="R1062">
            <v>61</v>
          </cell>
          <cell r="S1062">
            <v>48</v>
          </cell>
          <cell r="T1062">
            <v>48</v>
          </cell>
          <cell r="U1062">
            <v>48</v>
          </cell>
          <cell r="V1062">
            <v>61</v>
          </cell>
        </row>
        <row r="1063">
          <cell r="A1063" t="str">
            <v>Justin Robidas</v>
          </cell>
          <cell r="B1063">
            <v>37693</v>
          </cell>
          <cell r="C1063">
            <v>68</v>
          </cell>
          <cell r="D1063">
            <v>176</v>
          </cell>
          <cell r="E1063">
            <v>1</v>
          </cell>
          <cell r="F1063">
            <v>825000</v>
          </cell>
          <cell r="G1063">
            <v>71</v>
          </cell>
          <cell r="H1063">
            <v>61</v>
          </cell>
          <cell r="I1063">
            <v>94</v>
          </cell>
          <cell r="J1063">
            <v>75</v>
          </cell>
          <cell r="K1063">
            <v>61</v>
          </cell>
          <cell r="L1063">
            <v>82</v>
          </cell>
          <cell r="M1063">
            <v>87</v>
          </cell>
          <cell r="N1063">
            <v>64</v>
          </cell>
          <cell r="O1063">
            <v>80</v>
          </cell>
          <cell r="P1063">
            <v>62</v>
          </cell>
          <cell r="Q1063">
            <v>63</v>
          </cell>
          <cell r="R1063">
            <v>63</v>
          </cell>
          <cell r="S1063">
            <v>60</v>
          </cell>
          <cell r="T1063">
            <v>44</v>
          </cell>
          <cell r="U1063">
            <v>44</v>
          </cell>
          <cell r="V1063">
            <v>67</v>
          </cell>
        </row>
        <row r="1064">
          <cell r="A1064" t="str">
            <v>Justin Schultz</v>
          </cell>
          <cell r="B1064">
            <v>33060</v>
          </cell>
          <cell r="C1064">
            <v>74</v>
          </cell>
          <cell r="D1064">
            <v>194</v>
          </cell>
          <cell r="E1064">
            <v>2</v>
          </cell>
          <cell r="F1064">
            <v>700000</v>
          </cell>
          <cell r="G1064">
            <v>63</v>
          </cell>
          <cell r="H1064">
            <v>42</v>
          </cell>
          <cell r="I1064">
            <v>90</v>
          </cell>
          <cell r="J1064">
            <v>80</v>
          </cell>
          <cell r="K1064">
            <v>72</v>
          </cell>
          <cell r="L1064">
            <v>69</v>
          </cell>
          <cell r="M1064">
            <v>89</v>
          </cell>
          <cell r="N1064">
            <v>79</v>
          </cell>
          <cell r="O1064">
            <v>25</v>
          </cell>
          <cell r="P1064">
            <v>61</v>
          </cell>
          <cell r="Q1064">
            <v>50</v>
          </cell>
          <cell r="R1064">
            <v>65</v>
          </cell>
          <cell r="S1064">
            <v>25</v>
          </cell>
          <cell r="T1064">
            <v>81</v>
          </cell>
          <cell r="U1064">
            <v>84</v>
          </cell>
          <cell r="V1064">
            <v>21</v>
          </cell>
        </row>
        <row r="1065">
          <cell r="A1065" t="str">
            <v>Justin Scott</v>
          </cell>
          <cell r="B1065">
            <v>34924</v>
          </cell>
          <cell r="C1065">
            <v>71</v>
          </cell>
          <cell r="D1065">
            <v>197</v>
          </cell>
          <cell r="E1065">
            <v>0</v>
          </cell>
          <cell r="F1065">
            <v>0</v>
          </cell>
          <cell r="G1065">
            <v>68</v>
          </cell>
          <cell r="H1065">
            <v>70</v>
          </cell>
          <cell r="I1065">
            <v>64</v>
          </cell>
          <cell r="J1065">
            <v>63</v>
          </cell>
          <cell r="K1065">
            <v>70</v>
          </cell>
          <cell r="L1065">
            <v>55</v>
          </cell>
          <cell r="M1065">
            <v>57</v>
          </cell>
          <cell r="N1065">
            <v>49</v>
          </cell>
          <cell r="O1065">
            <v>61</v>
          </cell>
          <cell r="P1065">
            <v>46</v>
          </cell>
          <cell r="Q1065">
            <v>46</v>
          </cell>
          <cell r="R1065">
            <v>58</v>
          </cell>
          <cell r="S1065">
            <v>44</v>
          </cell>
          <cell r="T1065">
            <v>48</v>
          </cell>
          <cell r="U1065">
            <v>48</v>
          </cell>
          <cell r="V1065">
            <v>52</v>
          </cell>
        </row>
        <row r="1066">
          <cell r="A1066" t="str">
            <v>Justin Sourdif</v>
          </cell>
          <cell r="B1066">
            <v>37339</v>
          </cell>
          <cell r="C1066">
            <v>71</v>
          </cell>
          <cell r="D1066">
            <v>181</v>
          </cell>
          <cell r="E1066">
            <v>1</v>
          </cell>
          <cell r="F1066">
            <v>847500</v>
          </cell>
          <cell r="G1066">
            <v>65</v>
          </cell>
          <cell r="H1066">
            <v>66</v>
          </cell>
          <cell r="I1066">
            <v>64</v>
          </cell>
          <cell r="J1066">
            <v>68</v>
          </cell>
          <cell r="K1066">
            <v>66</v>
          </cell>
          <cell r="L1066">
            <v>62</v>
          </cell>
          <cell r="M1066">
            <v>62</v>
          </cell>
          <cell r="N1066">
            <v>64</v>
          </cell>
          <cell r="O1066">
            <v>50</v>
          </cell>
          <cell r="P1066">
            <v>60</v>
          </cell>
          <cell r="Q1066">
            <v>65</v>
          </cell>
          <cell r="R1066">
            <v>60</v>
          </cell>
          <cell r="S1066">
            <v>62</v>
          </cell>
          <cell r="T1066">
            <v>44</v>
          </cell>
          <cell r="U1066">
            <v>44</v>
          </cell>
          <cell r="V1066">
            <v>63</v>
          </cell>
        </row>
        <row r="1067">
          <cell r="A1067" t="str">
            <v>Juuso Parssinen</v>
          </cell>
          <cell r="B1067">
            <v>36893</v>
          </cell>
          <cell r="C1067">
            <v>75</v>
          </cell>
          <cell r="D1067">
            <v>212</v>
          </cell>
          <cell r="E1067">
            <v>6</v>
          </cell>
          <cell r="F1067">
            <v>1375000</v>
          </cell>
          <cell r="G1067">
            <v>83</v>
          </cell>
          <cell r="H1067">
            <v>57</v>
          </cell>
          <cell r="I1067">
            <v>87</v>
          </cell>
          <cell r="J1067">
            <v>72</v>
          </cell>
          <cell r="K1067">
            <v>79</v>
          </cell>
          <cell r="L1067">
            <v>57</v>
          </cell>
          <cell r="M1067">
            <v>65</v>
          </cell>
          <cell r="N1067">
            <v>63</v>
          </cell>
          <cell r="O1067">
            <v>57</v>
          </cell>
          <cell r="P1067">
            <v>66</v>
          </cell>
          <cell r="Q1067">
            <v>64</v>
          </cell>
          <cell r="R1067">
            <v>63</v>
          </cell>
          <cell r="S1067">
            <v>25</v>
          </cell>
          <cell r="T1067">
            <v>59</v>
          </cell>
          <cell r="U1067">
            <v>60</v>
          </cell>
          <cell r="V1067">
            <v>67</v>
          </cell>
        </row>
        <row r="1068">
          <cell r="A1068" t="str">
            <v>Juuso Valimaki</v>
          </cell>
          <cell r="B1068">
            <v>36074</v>
          </cell>
          <cell r="C1068">
            <v>74</v>
          </cell>
          <cell r="D1068">
            <v>201</v>
          </cell>
          <cell r="E1068">
            <v>4</v>
          </cell>
          <cell r="F1068">
            <v>1655000</v>
          </cell>
          <cell r="G1068">
            <v>65</v>
          </cell>
          <cell r="H1068">
            <v>42</v>
          </cell>
          <cell r="I1068">
            <v>89</v>
          </cell>
          <cell r="J1068">
            <v>74</v>
          </cell>
          <cell r="K1068">
            <v>75</v>
          </cell>
          <cell r="L1068">
            <v>70</v>
          </cell>
          <cell r="M1068">
            <v>62</v>
          </cell>
          <cell r="N1068">
            <v>60</v>
          </cell>
          <cell r="O1068">
            <v>25</v>
          </cell>
          <cell r="P1068">
            <v>46</v>
          </cell>
          <cell r="Q1068">
            <v>48</v>
          </cell>
          <cell r="R1068">
            <v>74</v>
          </cell>
          <cell r="S1068">
            <v>25</v>
          </cell>
          <cell r="T1068">
            <v>65</v>
          </cell>
          <cell r="U1068">
            <v>66</v>
          </cell>
          <cell r="V1068">
            <v>60</v>
          </cell>
        </row>
        <row r="1069">
          <cell r="A1069" t="str">
            <v>Kaapo Kakko</v>
          </cell>
          <cell r="B1069">
            <v>36935</v>
          </cell>
          <cell r="C1069">
            <v>73</v>
          </cell>
          <cell r="D1069">
            <v>215</v>
          </cell>
          <cell r="E1069">
            <v>6</v>
          </cell>
          <cell r="F1069">
            <v>1750000</v>
          </cell>
          <cell r="G1069">
            <v>73</v>
          </cell>
          <cell r="H1069">
            <v>44</v>
          </cell>
          <cell r="I1069">
            <v>85</v>
          </cell>
          <cell r="J1069">
            <v>70</v>
          </cell>
          <cell r="K1069">
            <v>78</v>
          </cell>
          <cell r="L1069">
            <v>70</v>
          </cell>
          <cell r="M1069">
            <v>97</v>
          </cell>
          <cell r="N1069">
            <v>73</v>
          </cell>
          <cell r="O1069">
            <v>49</v>
          </cell>
          <cell r="P1069">
            <v>79</v>
          </cell>
          <cell r="Q1069">
            <v>71</v>
          </cell>
          <cell r="R1069">
            <v>63</v>
          </cell>
          <cell r="S1069">
            <v>69</v>
          </cell>
          <cell r="T1069">
            <v>68</v>
          </cell>
          <cell r="U1069">
            <v>71</v>
          </cell>
          <cell r="V1069">
            <v>73</v>
          </cell>
        </row>
        <row r="1070">
          <cell r="A1070" t="str">
            <v>Kaedan Korczak</v>
          </cell>
          <cell r="B1070">
            <v>36920</v>
          </cell>
          <cell r="C1070">
            <v>75</v>
          </cell>
          <cell r="D1070">
            <v>203</v>
          </cell>
          <cell r="E1070">
            <v>6</v>
          </cell>
          <cell r="F1070">
            <v>1000000</v>
          </cell>
          <cell r="G1070">
            <v>80</v>
          </cell>
          <cell r="H1070">
            <v>45</v>
          </cell>
          <cell r="I1070">
            <v>25</v>
          </cell>
          <cell r="J1070">
            <v>77</v>
          </cell>
          <cell r="K1070">
            <v>76</v>
          </cell>
          <cell r="L1070">
            <v>66</v>
          </cell>
          <cell r="M1070">
            <v>60</v>
          </cell>
          <cell r="N1070">
            <v>60</v>
          </cell>
          <cell r="O1070">
            <v>25</v>
          </cell>
          <cell r="P1070">
            <v>59</v>
          </cell>
          <cell r="Q1070">
            <v>47</v>
          </cell>
          <cell r="R1070">
            <v>68</v>
          </cell>
          <cell r="S1070">
            <v>25</v>
          </cell>
          <cell r="T1070">
            <v>54</v>
          </cell>
          <cell r="U1070">
            <v>54</v>
          </cell>
          <cell r="V1070">
            <v>59</v>
          </cell>
        </row>
        <row r="1071">
          <cell r="A1071" t="str">
            <v>Kai Uchacz</v>
          </cell>
          <cell r="B1071">
            <v>37796</v>
          </cell>
          <cell r="C1071">
            <v>73</v>
          </cell>
          <cell r="D1071">
            <v>209</v>
          </cell>
          <cell r="E1071">
            <v>2</v>
          </cell>
          <cell r="F1071">
            <v>845000</v>
          </cell>
          <cell r="G1071">
            <v>77</v>
          </cell>
          <cell r="H1071">
            <v>75</v>
          </cell>
          <cell r="I1071">
            <v>80</v>
          </cell>
          <cell r="J1071">
            <v>66</v>
          </cell>
          <cell r="K1071">
            <v>75</v>
          </cell>
          <cell r="L1071">
            <v>55</v>
          </cell>
          <cell r="M1071">
            <v>55</v>
          </cell>
          <cell r="N1071">
            <v>57</v>
          </cell>
          <cell r="O1071">
            <v>71</v>
          </cell>
          <cell r="P1071">
            <v>51</v>
          </cell>
          <cell r="Q1071">
            <v>59</v>
          </cell>
          <cell r="R1071">
            <v>64</v>
          </cell>
          <cell r="S1071">
            <v>56</v>
          </cell>
          <cell r="T1071">
            <v>44</v>
          </cell>
          <cell r="U1071">
            <v>44</v>
          </cell>
          <cell r="V1071">
            <v>61</v>
          </cell>
        </row>
        <row r="1072">
          <cell r="A1072" t="str">
            <v>Kai Wissmann</v>
          </cell>
          <cell r="B1072">
            <v>35360</v>
          </cell>
          <cell r="C1072">
            <v>76</v>
          </cell>
          <cell r="D1072">
            <v>208</v>
          </cell>
          <cell r="E1072">
            <v>2</v>
          </cell>
          <cell r="F1072">
            <v>700000</v>
          </cell>
          <cell r="G1072">
            <v>80</v>
          </cell>
          <cell r="H1072">
            <v>78</v>
          </cell>
          <cell r="I1072">
            <v>83</v>
          </cell>
          <cell r="J1072">
            <v>67</v>
          </cell>
          <cell r="K1072">
            <v>78</v>
          </cell>
          <cell r="L1072">
            <v>59</v>
          </cell>
          <cell r="M1072">
            <v>62</v>
          </cell>
          <cell r="N1072">
            <v>49</v>
          </cell>
          <cell r="O1072">
            <v>25</v>
          </cell>
          <cell r="P1072">
            <v>43</v>
          </cell>
          <cell r="Q1072">
            <v>40</v>
          </cell>
          <cell r="R1072">
            <v>63</v>
          </cell>
          <cell r="S1072">
            <v>38</v>
          </cell>
          <cell r="T1072">
            <v>47</v>
          </cell>
          <cell r="U1072">
            <v>47</v>
          </cell>
          <cell r="V1072">
            <v>52</v>
          </cell>
        </row>
        <row r="1073">
          <cell r="A1073" t="str">
            <v>Kaiden Guhle</v>
          </cell>
          <cell r="B1073">
            <v>37274</v>
          </cell>
          <cell r="C1073">
            <v>75</v>
          </cell>
          <cell r="D1073">
            <v>202</v>
          </cell>
          <cell r="E1073">
            <v>1</v>
          </cell>
          <cell r="F1073">
            <v>863333</v>
          </cell>
          <cell r="G1073">
            <v>84</v>
          </cell>
          <cell r="H1073">
            <v>79</v>
          </cell>
          <cell r="I1073">
            <v>76</v>
          </cell>
          <cell r="J1073">
            <v>80</v>
          </cell>
          <cell r="K1073">
            <v>77</v>
          </cell>
          <cell r="L1073">
            <v>82</v>
          </cell>
          <cell r="M1073">
            <v>72</v>
          </cell>
          <cell r="N1073">
            <v>60</v>
          </cell>
          <cell r="O1073">
            <v>25</v>
          </cell>
          <cell r="P1073">
            <v>56</v>
          </cell>
          <cell r="Q1073">
            <v>51</v>
          </cell>
          <cell r="R1073">
            <v>87</v>
          </cell>
          <cell r="S1073">
            <v>25</v>
          </cell>
          <cell r="T1073">
            <v>61</v>
          </cell>
          <cell r="U1073">
            <v>61</v>
          </cell>
          <cell r="V1073">
            <v>66</v>
          </cell>
        </row>
        <row r="1074">
          <cell r="A1074" t="str">
            <v>Kailer Yamamoto</v>
          </cell>
          <cell r="B1074">
            <v>36067</v>
          </cell>
          <cell r="C1074">
            <v>69</v>
          </cell>
          <cell r="D1074">
            <v>178</v>
          </cell>
          <cell r="E1074">
            <v>6</v>
          </cell>
          <cell r="F1074">
            <v>1500000</v>
          </cell>
          <cell r="G1074">
            <v>71</v>
          </cell>
          <cell r="H1074">
            <v>42</v>
          </cell>
          <cell r="I1074">
            <v>94</v>
          </cell>
          <cell r="J1074">
            <v>84</v>
          </cell>
          <cell r="K1074">
            <v>62</v>
          </cell>
          <cell r="L1074">
            <v>62</v>
          </cell>
          <cell r="M1074">
            <v>81</v>
          </cell>
          <cell r="N1074">
            <v>65</v>
          </cell>
          <cell r="O1074">
            <v>26</v>
          </cell>
          <cell r="P1074">
            <v>58</v>
          </cell>
          <cell r="Q1074">
            <v>70</v>
          </cell>
          <cell r="R1074">
            <v>64</v>
          </cell>
          <cell r="S1074">
            <v>80</v>
          </cell>
          <cell r="T1074">
            <v>66</v>
          </cell>
          <cell r="U1074">
            <v>68</v>
          </cell>
          <cell r="V1074">
            <v>69</v>
          </cell>
        </row>
        <row r="1075">
          <cell r="A1075" t="str">
            <v>Kale Clague</v>
          </cell>
          <cell r="B1075">
            <v>35951</v>
          </cell>
          <cell r="C1075">
            <v>72</v>
          </cell>
          <cell r="D1075">
            <v>190</v>
          </cell>
          <cell r="E1075">
            <v>4</v>
          </cell>
          <cell r="F1075">
            <v>950000</v>
          </cell>
          <cell r="G1075">
            <v>75</v>
          </cell>
          <cell r="H1075">
            <v>70</v>
          </cell>
          <cell r="I1075">
            <v>86</v>
          </cell>
          <cell r="J1075">
            <v>67</v>
          </cell>
          <cell r="K1075">
            <v>70</v>
          </cell>
          <cell r="L1075">
            <v>79</v>
          </cell>
          <cell r="M1075">
            <v>85</v>
          </cell>
          <cell r="N1075">
            <v>57</v>
          </cell>
          <cell r="O1075">
            <v>25</v>
          </cell>
          <cell r="P1075">
            <v>50</v>
          </cell>
          <cell r="Q1075">
            <v>49</v>
          </cell>
          <cell r="R1075">
            <v>63</v>
          </cell>
          <cell r="S1075">
            <v>47</v>
          </cell>
          <cell r="T1075">
            <v>44</v>
          </cell>
          <cell r="U1075">
            <v>44</v>
          </cell>
          <cell r="V1075">
            <v>60</v>
          </cell>
        </row>
        <row r="1076">
          <cell r="A1076" t="str">
            <v>Kale Howarth</v>
          </cell>
          <cell r="B1076">
            <v>35591</v>
          </cell>
          <cell r="C1076">
            <v>77</v>
          </cell>
          <cell r="D1076">
            <v>203</v>
          </cell>
          <cell r="E1076">
            <v>0</v>
          </cell>
          <cell r="F1076">
            <v>0</v>
          </cell>
          <cell r="G1076">
            <v>79</v>
          </cell>
          <cell r="H1076">
            <v>78</v>
          </cell>
          <cell r="I1076">
            <v>81</v>
          </cell>
          <cell r="J1076">
            <v>65</v>
          </cell>
          <cell r="K1076">
            <v>78</v>
          </cell>
          <cell r="L1076">
            <v>54</v>
          </cell>
          <cell r="M1076">
            <v>57</v>
          </cell>
          <cell r="N1076">
            <v>46</v>
          </cell>
          <cell r="O1076">
            <v>58</v>
          </cell>
          <cell r="P1076">
            <v>43</v>
          </cell>
          <cell r="Q1076">
            <v>44</v>
          </cell>
          <cell r="R1076">
            <v>62</v>
          </cell>
          <cell r="S1076">
            <v>42</v>
          </cell>
          <cell r="T1076">
            <v>47</v>
          </cell>
          <cell r="U1076">
            <v>47</v>
          </cell>
          <cell r="V1076">
            <v>62</v>
          </cell>
        </row>
        <row r="1077">
          <cell r="A1077" t="str">
            <v>Kale Kessy</v>
          </cell>
          <cell r="B1077">
            <v>33942</v>
          </cell>
          <cell r="C1077">
            <v>76</v>
          </cell>
          <cell r="D1077">
            <v>225</v>
          </cell>
          <cell r="E1077">
            <v>0</v>
          </cell>
          <cell r="F1077">
            <v>0</v>
          </cell>
          <cell r="G1077">
            <v>77</v>
          </cell>
          <cell r="H1077">
            <v>84</v>
          </cell>
          <cell r="I1077">
            <v>59</v>
          </cell>
          <cell r="J1077">
            <v>60</v>
          </cell>
          <cell r="K1077">
            <v>84</v>
          </cell>
          <cell r="L1077">
            <v>43</v>
          </cell>
          <cell r="M1077">
            <v>43</v>
          </cell>
          <cell r="N1077">
            <v>45</v>
          </cell>
          <cell r="O1077">
            <v>50</v>
          </cell>
          <cell r="P1077">
            <v>40</v>
          </cell>
          <cell r="Q1077">
            <v>44</v>
          </cell>
          <cell r="R1077">
            <v>61</v>
          </cell>
          <cell r="S1077">
            <v>42</v>
          </cell>
          <cell r="T1077">
            <v>44</v>
          </cell>
          <cell r="U1077">
            <v>44</v>
          </cell>
          <cell r="V1077">
            <v>50</v>
          </cell>
        </row>
        <row r="1078">
          <cell r="A1078" t="str">
            <v>Kaleb Lawrence</v>
          </cell>
          <cell r="B1078">
            <v>37631</v>
          </cell>
          <cell r="C1078">
            <v>78</v>
          </cell>
          <cell r="D1078">
            <v>225</v>
          </cell>
          <cell r="E1078">
            <v>2</v>
          </cell>
          <cell r="F1078">
            <v>852500</v>
          </cell>
          <cell r="G1078">
            <v>77</v>
          </cell>
          <cell r="H1078">
            <v>86</v>
          </cell>
          <cell r="I1078">
            <v>56</v>
          </cell>
          <cell r="J1078">
            <v>62</v>
          </cell>
          <cell r="K1078">
            <v>86</v>
          </cell>
          <cell r="L1078">
            <v>42</v>
          </cell>
          <cell r="M1078">
            <v>40</v>
          </cell>
          <cell r="N1078">
            <v>52</v>
          </cell>
          <cell r="O1078">
            <v>65</v>
          </cell>
          <cell r="P1078">
            <v>44</v>
          </cell>
          <cell r="Q1078">
            <v>56</v>
          </cell>
          <cell r="R1078">
            <v>63</v>
          </cell>
          <cell r="S1078">
            <v>53</v>
          </cell>
          <cell r="T1078">
            <v>44</v>
          </cell>
          <cell r="U1078">
            <v>44</v>
          </cell>
          <cell r="V1078">
            <v>55</v>
          </cell>
        </row>
        <row r="1079">
          <cell r="A1079" t="str">
            <v>K'Andre Miller</v>
          </cell>
          <cell r="B1079">
            <v>36546</v>
          </cell>
          <cell r="C1079">
            <v>77</v>
          </cell>
          <cell r="D1079">
            <v>210</v>
          </cell>
          <cell r="E1079">
            <v>1</v>
          </cell>
          <cell r="F1079">
            <v>3872000</v>
          </cell>
          <cell r="G1079">
            <v>79</v>
          </cell>
          <cell r="H1079">
            <v>45</v>
          </cell>
          <cell r="I1079">
            <v>90</v>
          </cell>
          <cell r="J1079">
            <v>90</v>
          </cell>
          <cell r="K1079">
            <v>81</v>
          </cell>
          <cell r="L1079">
            <v>84</v>
          </cell>
          <cell r="M1079">
            <v>91</v>
          </cell>
          <cell r="N1079">
            <v>67</v>
          </cell>
          <cell r="O1079">
            <v>25</v>
          </cell>
          <cell r="P1079">
            <v>61</v>
          </cell>
          <cell r="Q1079">
            <v>50</v>
          </cell>
          <cell r="R1079">
            <v>88</v>
          </cell>
          <cell r="S1079">
            <v>75</v>
          </cell>
          <cell r="T1079">
            <v>68</v>
          </cell>
          <cell r="U1079">
            <v>71</v>
          </cell>
          <cell r="V1079">
            <v>69</v>
          </cell>
        </row>
        <row r="1080">
          <cell r="A1080" t="str">
            <v>Karl Henriksson</v>
          </cell>
          <cell r="B1080">
            <v>37013</v>
          </cell>
          <cell r="C1080">
            <v>69</v>
          </cell>
          <cell r="D1080">
            <v>178</v>
          </cell>
          <cell r="E1080">
            <v>1</v>
          </cell>
          <cell r="F1080">
            <v>900000</v>
          </cell>
          <cell r="G1080">
            <v>73</v>
          </cell>
          <cell r="H1080">
            <v>65</v>
          </cell>
          <cell r="I1080">
            <v>90</v>
          </cell>
          <cell r="J1080">
            <v>64</v>
          </cell>
          <cell r="K1080">
            <v>62</v>
          </cell>
          <cell r="L1080">
            <v>78</v>
          </cell>
          <cell r="M1080">
            <v>83</v>
          </cell>
          <cell r="N1080">
            <v>55</v>
          </cell>
          <cell r="O1080">
            <v>69</v>
          </cell>
          <cell r="P1080">
            <v>49</v>
          </cell>
          <cell r="Q1080">
            <v>56</v>
          </cell>
          <cell r="R1080">
            <v>60</v>
          </cell>
          <cell r="S1080">
            <v>53</v>
          </cell>
          <cell r="T1080">
            <v>45</v>
          </cell>
          <cell r="U1080">
            <v>45</v>
          </cell>
          <cell r="V1080">
            <v>79</v>
          </cell>
        </row>
        <row r="1081">
          <cell r="A1081" t="str">
            <v>Karson Kuhlman</v>
          </cell>
          <cell r="B1081">
            <v>34968</v>
          </cell>
          <cell r="C1081">
            <v>71</v>
          </cell>
          <cell r="D1081">
            <v>185</v>
          </cell>
          <cell r="E1081">
            <v>0</v>
          </cell>
          <cell r="F1081">
            <v>0</v>
          </cell>
          <cell r="G1081">
            <v>78</v>
          </cell>
          <cell r="H1081">
            <v>71</v>
          </cell>
          <cell r="I1081">
            <v>88</v>
          </cell>
          <cell r="J1081">
            <v>65</v>
          </cell>
          <cell r="K1081">
            <v>67</v>
          </cell>
          <cell r="L1081">
            <v>73</v>
          </cell>
          <cell r="M1081">
            <v>76</v>
          </cell>
          <cell r="N1081">
            <v>55</v>
          </cell>
          <cell r="O1081">
            <v>50</v>
          </cell>
          <cell r="P1081">
            <v>47</v>
          </cell>
          <cell r="Q1081">
            <v>56</v>
          </cell>
          <cell r="R1081">
            <v>65</v>
          </cell>
          <cell r="S1081">
            <v>53</v>
          </cell>
          <cell r="T1081">
            <v>63</v>
          </cell>
          <cell r="U1081">
            <v>64</v>
          </cell>
          <cell r="V1081">
            <v>52</v>
          </cell>
        </row>
        <row r="1082">
          <cell r="A1082" t="str">
            <v>Kasper Halttunen</v>
          </cell>
          <cell r="B1082">
            <v>38510</v>
          </cell>
          <cell r="C1082">
            <v>75</v>
          </cell>
          <cell r="D1082">
            <v>207</v>
          </cell>
          <cell r="E1082">
            <v>3</v>
          </cell>
          <cell r="F1082">
            <v>875000</v>
          </cell>
          <cell r="G1082">
            <v>60</v>
          </cell>
          <cell r="H1082">
            <v>57</v>
          </cell>
          <cell r="I1082">
            <v>71</v>
          </cell>
          <cell r="J1082">
            <v>72</v>
          </cell>
          <cell r="K1082">
            <v>76</v>
          </cell>
          <cell r="L1082">
            <v>81</v>
          </cell>
          <cell r="M1082">
            <v>95</v>
          </cell>
          <cell r="N1082">
            <v>73</v>
          </cell>
          <cell r="O1082">
            <v>68</v>
          </cell>
          <cell r="P1082">
            <v>59</v>
          </cell>
          <cell r="Q1082">
            <v>73</v>
          </cell>
          <cell r="R1082">
            <v>59</v>
          </cell>
          <cell r="S1082">
            <v>77</v>
          </cell>
          <cell r="T1082">
            <v>46</v>
          </cell>
          <cell r="U1082">
            <v>46</v>
          </cell>
          <cell r="V1082">
            <v>95</v>
          </cell>
        </row>
        <row r="1083">
          <cell r="A1083" t="str">
            <v>Kasperi Kapanen</v>
          </cell>
          <cell r="B1083">
            <v>35269</v>
          </cell>
          <cell r="C1083">
            <v>73</v>
          </cell>
          <cell r="D1083">
            <v>194</v>
          </cell>
          <cell r="E1083">
            <v>5</v>
          </cell>
          <cell r="F1083">
            <v>3000000</v>
          </cell>
          <cell r="G1083">
            <v>78</v>
          </cell>
          <cell r="H1083">
            <v>44</v>
          </cell>
          <cell r="I1083">
            <v>91</v>
          </cell>
          <cell r="J1083">
            <v>85</v>
          </cell>
          <cell r="K1083">
            <v>71</v>
          </cell>
          <cell r="L1083">
            <v>61</v>
          </cell>
          <cell r="M1083">
            <v>84</v>
          </cell>
          <cell r="N1083">
            <v>61</v>
          </cell>
          <cell r="O1083">
            <v>42</v>
          </cell>
          <cell r="P1083">
            <v>61</v>
          </cell>
          <cell r="Q1083">
            <v>59</v>
          </cell>
          <cell r="R1083">
            <v>66</v>
          </cell>
          <cell r="S1083">
            <v>25</v>
          </cell>
          <cell r="T1083">
            <v>72</v>
          </cell>
          <cell r="U1083">
            <v>74</v>
          </cell>
          <cell r="V1083">
            <v>66</v>
          </cell>
        </row>
        <row r="1084">
          <cell r="A1084" t="str">
            <v>Keaton Mastrodonato</v>
          </cell>
          <cell r="B1084">
            <v>36793</v>
          </cell>
          <cell r="C1084">
            <v>72</v>
          </cell>
          <cell r="D1084">
            <v>205</v>
          </cell>
          <cell r="E1084">
            <v>0</v>
          </cell>
          <cell r="F1084">
            <v>0</v>
          </cell>
          <cell r="G1084">
            <v>78</v>
          </cell>
          <cell r="H1084">
            <v>74</v>
          </cell>
          <cell r="I1084">
            <v>86</v>
          </cell>
          <cell r="J1084">
            <v>60</v>
          </cell>
          <cell r="K1084">
            <v>74</v>
          </cell>
          <cell r="L1084">
            <v>36</v>
          </cell>
          <cell r="M1084">
            <v>35</v>
          </cell>
          <cell r="N1084">
            <v>44</v>
          </cell>
          <cell r="O1084">
            <v>55</v>
          </cell>
          <cell r="P1084">
            <v>38</v>
          </cell>
          <cell r="Q1084">
            <v>44</v>
          </cell>
          <cell r="R1084">
            <v>61</v>
          </cell>
          <cell r="S1084">
            <v>42</v>
          </cell>
          <cell r="T1084">
            <v>44</v>
          </cell>
          <cell r="U1084">
            <v>44</v>
          </cell>
          <cell r="V1084">
            <v>49</v>
          </cell>
        </row>
        <row r="1085">
          <cell r="A1085" t="str">
            <v>Keaton Middleton</v>
          </cell>
          <cell r="B1085">
            <v>35836</v>
          </cell>
          <cell r="C1085">
            <v>78</v>
          </cell>
          <cell r="D1085">
            <v>240</v>
          </cell>
          <cell r="E1085">
            <v>6</v>
          </cell>
          <cell r="F1085">
            <v>850000</v>
          </cell>
          <cell r="G1085">
            <v>82</v>
          </cell>
          <cell r="H1085">
            <v>79</v>
          </cell>
          <cell r="I1085">
            <v>80</v>
          </cell>
          <cell r="J1085">
            <v>71</v>
          </cell>
          <cell r="K1085">
            <v>92</v>
          </cell>
          <cell r="L1085">
            <v>57</v>
          </cell>
          <cell r="M1085">
            <v>75</v>
          </cell>
          <cell r="N1085">
            <v>61</v>
          </cell>
          <cell r="O1085">
            <v>25</v>
          </cell>
          <cell r="P1085">
            <v>44</v>
          </cell>
          <cell r="Q1085">
            <v>47</v>
          </cell>
          <cell r="R1085">
            <v>76</v>
          </cell>
          <cell r="S1085">
            <v>25</v>
          </cell>
          <cell r="T1085">
            <v>48</v>
          </cell>
          <cell r="U1085">
            <v>48</v>
          </cell>
          <cell r="V1085">
            <v>59</v>
          </cell>
        </row>
        <row r="1086">
          <cell r="A1086" t="str">
            <v>Keaton Thompson</v>
          </cell>
          <cell r="B1086">
            <v>34956</v>
          </cell>
          <cell r="C1086">
            <v>72</v>
          </cell>
          <cell r="D1086">
            <v>197</v>
          </cell>
          <cell r="E1086">
            <v>0</v>
          </cell>
          <cell r="F1086">
            <v>0</v>
          </cell>
          <cell r="G1086">
            <v>75</v>
          </cell>
          <cell r="H1086">
            <v>71</v>
          </cell>
          <cell r="I1086">
            <v>85</v>
          </cell>
          <cell r="J1086">
            <v>65</v>
          </cell>
          <cell r="K1086">
            <v>71</v>
          </cell>
          <cell r="L1086">
            <v>49</v>
          </cell>
          <cell r="M1086">
            <v>50</v>
          </cell>
          <cell r="N1086">
            <v>45</v>
          </cell>
          <cell r="O1086">
            <v>25</v>
          </cell>
          <cell r="P1086">
            <v>34</v>
          </cell>
          <cell r="Q1086">
            <v>41</v>
          </cell>
          <cell r="R1086">
            <v>60</v>
          </cell>
          <cell r="S1086">
            <v>39</v>
          </cell>
          <cell r="T1086">
            <v>47</v>
          </cell>
          <cell r="U1086">
            <v>47</v>
          </cell>
          <cell r="V1086">
            <v>52</v>
          </cell>
        </row>
        <row r="1087">
          <cell r="A1087" t="str">
            <v>Keean Washkurak</v>
          </cell>
          <cell r="B1087">
            <v>37119</v>
          </cell>
          <cell r="C1087">
            <v>70</v>
          </cell>
          <cell r="D1087">
            <v>184</v>
          </cell>
          <cell r="E1087">
            <v>0</v>
          </cell>
          <cell r="F1087">
            <v>0</v>
          </cell>
          <cell r="G1087">
            <v>69</v>
          </cell>
          <cell r="H1087">
            <v>65</v>
          </cell>
          <cell r="I1087">
            <v>78</v>
          </cell>
          <cell r="J1087">
            <v>65</v>
          </cell>
          <cell r="K1087">
            <v>65</v>
          </cell>
          <cell r="L1087">
            <v>55</v>
          </cell>
          <cell r="M1087">
            <v>56</v>
          </cell>
          <cell r="N1087">
            <v>52</v>
          </cell>
          <cell r="O1087">
            <v>65</v>
          </cell>
          <cell r="P1087">
            <v>46</v>
          </cell>
          <cell r="Q1087">
            <v>53</v>
          </cell>
          <cell r="R1087">
            <v>59</v>
          </cell>
          <cell r="S1087">
            <v>50</v>
          </cell>
          <cell r="T1087">
            <v>44</v>
          </cell>
          <cell r="U1087">
            <v>44</v>
          </cell>
          <cell r="V1087">
            <v>56</v>
          </cell>
        </row>
        <row r="1088">
          <cell r="A1088" t="str">
            <v>Keegan Kolesar</v>
          </cell>
          <cell r="B1088">
            <v>35528</v>
          </cell>
          <cell r="C1088">
            <v>74</v>
          </cell>
          <cell r="D1088">
            <v>216</v>
          </cell>
          <cell r="E1088">
            <v>1</v>
          </cell>
          <cell r="F1088">
            <v>1400000</v>
          </cell>
          <cell r="G1088">
            <v>94</v>
          </cell>
          <cell r="H1088">
            <v>96</v>
          </cell>
          <cell r="I1088">
            <v>81</v>
          </cell>
          <cell r="J1088">
            <v>82</v>
          </cell>
          <cell r="K1088">
            <v>82</v>
          </cell>
          <cell r="L1088">
            <v>64</v>
          </cell>
          <cell r="M1088">
            <v>99</v>
          </cell>
          <cell r="N1088">
            <v>60</v>
          </cell>
          <cell r="O1088">
            <v>34</v>
          </cell>
          <cell r="P1088">
            <v>67</v>
          </cell>
          <cell r="Q1088">
            <v>68</v>
          </cell>
          <cell r="R1088">
            <v>67</v>
          </cell>
          <cell r="S1088">
            <v>25</v>
          </cell>
          <cell r="T1088">
            <v>67</v>
          </cell>
          <cell r="U1088">
            <v>70</v>
          </cell>
          <cell r="V1088">
            <v>71</v>
          </cell>
        </row>
        <row r="1089">
          <cell r="A1089" t="str">
            <v>Kent Johnson</v>
          </cell>
          <cell r="B1089">
            <v>37547</v>
          </cell>
          <cell r="C1089">
            <v>72</v>
          </cell>
          <cell r="D1089">
            <v>180</v>
          </cell>
          <cell r="E1089">
            <v>6</v>
          </cell>
          <cell r="F1089">
            <v>2000000</v>
          </cell>
          <cell r="G1089">
            <v>55</v>
          </cell>
          <cell r="H1089">
            <v>40</v>
          </cell>
          <cell r="I1089">
            <v>91</v>
          </cell>
          <cell r="J1089">
            <v>79</v>
          </cell>
          <cell r="K1089">
            <v>67</v>
          </cell>
          <cell r="L1089">
            <v>76</v>
          </cell>
          <cell r="M1089">
            <v>85</v>
          </cell>
          <cell r="N1089">
            <v>81</v>
          </cell>
          <cell r="O1089">
            <v>25</v>
          </cell>
          <cell r="P1089">
            <v>82</v>
          </cell>
          <cell r="Q1089">
            <v>85</v>
          </cell>
          <cell r="R1089">
            <v>68</v>
          </cell>
          <cell r="S1089">
            <v>85</v>
          </cell>
          <cell r="T1089">
            <v>62</v>
          </cell>
          <cell r="U1089">
            <v>62</v>
          </cell>
          <cell r="V1089">
            <v>80</v>
          </cell>
        </row>
        <row r="1090">
          <cell r="A1090" t="str">
            <v>Kevin Bahl</v>
          </cell>
          <cell r="B1090">
            <v>36704</v>
          </cell>
          <cell r="C1090">
            <v>78</v>
          </cell>
          <cell r="D1090">
            <v>230</v>
          </cell>
          <cell r="E1090">
            <v>1</v>
          </cell>
          <cell r="F1090">
            <v>1050000</v>
          </cell>
          <cell r="G1090">
            <v>80</v>
          </cell>
          <cell r="H1090">
            <v>56</v>
          </cell>
          <cell r="I1090">
            <v>85</v>
          </cell>
          <cell r="J1090">
            <v>71</v>
          </cell>
          <cell r="K1090">
            <v>88</v>
          </cell>
          <cell r="L1090">
            <v>83</v>
          </cell>
          <cell r="M1090">
            <v>90</v>
          </cell>
          <cell r="N1090">
            <v>60</v>
          </cell>
          <cell r="O1090">
            <v>25</v>
          </cell>
          <cell r="P1090">
            <v>57</v>
          </cell>
          <cell r="Q1090">
            <v>48</v>
          </cell>
          <cell r="R1090">
            <v>87</v>
          </cell>
          <cell r="S1090">
            <v>25</v>
          </cell>
          <cell r="T1090">
            <v>63</v>
          </cell>
          <cell r="U1090">
            <v>64</v>
          </cell>
          <cell r="V1090">
            <v>65</v>
          </cell>
        </row>
        <row r="1091">
          <cell r="A1091" t="str">
            <v>Kevin Conley</v>
          </cell>
          <cell r="B1091">
            <v>35478</v>
          </cell>
          <cell r="C1091">
            <v>73</v>
          </cell>
          <cell r="D1091">
            <v>198</v>
          </cell>
          <cell r="E1091">
            <v>0</v>
          </cell>
          <cell r="F1091">
            <v>0</v>
          </cell>
          <cell r="G1091">
            <v>74</v>
          </cell>
          <cell r="H1091">
            <v>72</v>
          </cell>
          <cell r="I1091">
            <v>79</v>
          </cell>
          <cell r="J1091">
            <v>62</v>
          </cell>
          <cell r="K1091">
            <v>72</v>
          </cell>
          <cell r="L1091">
            <v>44</v>
          </cell>
          <cell r="M1091">
            <v>43</v>
          </cell>
          <cell r="N1091">
            <v>48</v>
          </cell>
          <cell r="O1091">
            <v>60</v>
          </cell>
          <cell r="P1091">
            <v>44</v>
          </cell>
          <cell r="Q1091">
            <v>47</v>
          </cell>
          <cell r="R1091">
            <v>60</v>
          </cell>
          <cell r="S1091">
            <v>45</v>
          </cell>
          <cell r="T1091">
            <v>44</v>
          </cell>
          <cell r="U1091">
            <v>44</v>
          </cell>
          <cell r="V1091">
            <v>52</v>
          </cell>
        </row>
        <row r="1092">
          <cell r="A1092" t="str">
            <v>Kevin Connauton</v>
          </cell>
          <cell r="B1092">
            <v>32927</v>
          </cell>
          <cell r="C1092">
            <v>74</v>
          </cell>
          <cell r="D1092">
            <v>200</v>
          </cell>
          <cell r="E1092">
            <v>1</v>
          </cell>
          <cell r="F1092">
            <v>950777</v>
          </cell>
          <cell r="G1092">
            <v>71</v>
          </cell>
          <cell r="H1092">
            <v>75</v>
          </cell>
          <cell r="I1092">
            <v>61</v>
          </cell>
          <cell r="J1092">
            <v>64</v>
          </cell>
          <cell r="K1092">
            <v>75</v>
          </cell>
          <cell r="L1092">
            <v>66</v>
          </cell>
          <cell r="M1092">
            <v>71</v>
          </cell>
          <cell r="N1092">
            <v>49</v>
          </cell>
          <cell r="O1092">
            <v>25</v>
          </cell>
          <cell r="P1092">
            <v>39</v>
          </cell>
          <cell r="Q1092">
            <v>43</v>
          </cell>
          <cell r="R1092">
            <v>59</v>
          </cell>
          <cell r="S1092">
            <v>41</v>
          </cell>
          <cell r="T1092">
            <v>44</v>
          </cell>
          <cell r="U1092">
            <v>45</v>
          </cell>
          <cell r="V1092">
            <v>52</v>
          </cell>
        </row>
        <row r="1093">
          <cell r="A1093" t="str">
            <v>Kevin Fiala</v>
          </cell>
          <cell r="B1093">
            <v>35268</v>
          </cell>
          <cell r="C1093">
            <v>72</v>
          </cell>
          <cell r="D1093">
            <v>205</v>
          </cell>
          <cell r="E1093">
            <v>5</v>
          </cell>
          <cell r="F1093">
            <v>7875000</v>
          </cell>
          <cell r="G1093">
            <v>71</v>
          </cell>
          <cell r="H1093">
            <v>43</v>
          </cell>
          <cell r="I1093">
            <v>86</v>
          </cell>
          <cell r="J1093">
            <v>79</v>
          </cell>
          <cell r="K1093">
            <v>74</v>
          </cell>
          <cell r="L1093">
            <v>79</v>
          </cell>
          <cell r="M1093">
            <v>98</v>
          </cell>
          <cell r="N1093">
            <v>86</v>
          </cell>
          <cell r="O1093">
            <v>37</v>
          </cell>
          <cell r="P1093">
            <v>75</v>
          </cell>
          <cell r="Q1093">
            <v>89</v>
          </cell>
          <cell r="R1093">
            <v>63</v>
          </cell>
          <cell r="S1093">
            <v>63</v>
          </cell>
          <cell r="T1093">
            <v>76</v>
          </cell>
          <cell r="U1093">
            <v>79</v>
          </cell>
          <cell r="V1093">
            <v>81</v>
          </cell>
        </row>
        <row r="1094">
          <cell r="A1094" t="str">
            <v>Kevin Gravel</v>
          </cell>
          <cell r="B1094">
            <v>33669</v>
          </cell>
          <cell r="C1094">
            <v>76</v>
          </cell>
          <cell r="D1094">
            <v>205</v>
          </cell>
          <cell r="E1094">
            <v>2</v>
          </cell>
          <cell r="F1094">
            <v>750000</v>
          </cell>
          <cell r="G1094">
            <v>80</v>
          </cell>
          <cell r="H1094">
            <v>78</v>
          </cell>
          <cell r="I1094">
            <v>85</v>
          </cell>
          <cell r="J1094">
            <v>71</v>
          </cell>
          <cell r="K1094">
            <v>78</v>
          </cell>
          <cell r="L1094">
            <v>76</v>
          </cell>
          <cell r="M1094">
            <v>83</v>
          </cell>
          <cell r="N1094">
            <v>51</v>
          </cell>
          <cell r="O1094">
            <v>25</v>
          </cell>
          <cell r="P1094">
            <v>43</v>
          </cell>
          <cell r="Q1094">
            <v>41</v>
          </cell>
          <cell r="R1094">
            <v>68</v>
          </cell>
          <cell r="S1094">
            <v>39</v>
          </cell>
          <cell r="T1094">
            <v>59</v>
          </cell>
          <cell r="U1094">
            <v>60</v>
          </cell>
          <cell r="V1094">
            <v>57</v>
          </cell>
        </row>
        <row r="1095">
          <cell r="A1095" t="str">
            <v>Kevin Hayes</v>
          </cell>
          <cell r="B1095">
            <v>33732</v>
          </cell>
          <cell r="C1095">
            <v>77</v>
          </cell>
          <cell r="D1095">
            <v>216</v>
          </cell>
          <cell r="E1095">
            <v>4</v>
          </cell>
          <cell r="F1095">
            <v>3800000</v>
          </cell>
          <cell r="G1095">
            <v>71</v>
          </cell>
          <cell r="H1095">
            <v>44</v>
          </cell>
          <cell r="I1095">
            <v>95</v>
          </cell>
          <cell r="J1095">
            <v>70</v>
          </cell>
          <cell r="K1095">
            <v>82</v>
          </cell>
          <cell r="L1095">
            <v>62</v>
          </cell>
          <cell r="M1095">
            <v>81</v>
          </cell>
          <cell r="N1095">
            <v>75</v>
          </cell>
          <cell r="O1095">
            <v>81</v>
          </cell>
          <cell r="P1095">
            <v>63</v>
          </cell>
          <cell r="Q1095">
            <v>72</v>
          </cell>
          <cell r="R1095">
            <v>66</v>
          </cell>
          <cell r="S1095">
            <v>56</v>
          </cell>
          <cell r="T1095">
            <v>79</v>
          </cell>
          <cell r="U1095">
            <v>82</v>
          </cell>
          <cell r="V1095">
            <v>70</v>
          </cell>
        </row>
        <row r="1096">
          <cell r="A1096" t="str">
            <v>Kevin Korchinski</v>
          </cell>
          <cell r="B1096">
            <v>38159</v>
          </cell>
          <cell r="C1096">
            <v>73</v>
          </cell>
          <cell r="D1096">
            <v>185</v>
          </cell>
          <cell r="E1096">
            <v>2</v>
          </cell>
          <cell r="F1096">
            <v>925000</v>
          </cell>
          <cell r="G1096">
            <v>57</v>
          </cell>
          <cell r="H1096">
            <v>40</v>
          </cell>
          <cell r="I1096">
            <v>85</v>
          </cell>
          <cell r="J1096">
            <v>69</v>
          </cell>
          <cell r="K1096">
            <v>69</v>
          </cell>
          <cell r="L1096">
            <v>71</v>
          </cell>
          <cell r="M1096">
            <v>87</v>
          </cell>
          <cell r="N1096">
            <v>65</v>
          </cell>
          <cell r="O1096">
            <v>25</v>
          </cell>
          <cell r="P1096">
            <v>45</v>
          </cell>
          <cell r="Q1096">
            <v>48</v>
          </cell>
          <cell r="R1096">
            <v>68</v>
          </cell>
          <cell r="S1096">
            <v>25</v>
          </cell>
          <cell r="T1096">
            <v>55</v>
          </cell>
          <cell r="U1096">
            <v>55</v>
          </cell>
          <cell r="V1096">
            <v>59</v>
          </cell>
        </row>
        <row r="1097">
          <cell r="A1097" t="str">
            <v>Kevin Labanc</v>
          </cell>
          <cell r="B1097">
            <v>35045</v>
          </cell>
          <cell r="C1097">
            <v>71</v>
          </cell>
          <cell r="D1097">
            <v>185</v>
          </cell>
          <cell r="E1097">
            <v>4</v>
          </cell>
          <cell r="F1097">
            <v>2400000</v>
          </cell>
          <cell r="G1097">
            <v>73</v>
          </cell>
          <cell r="H1097">
            <v>43</v>
          </cell>
          <cell r="I1097">
            <v>89</v>
          </cell>
          <cell r="J1097">
            <v>73</v>
          </cell>
          <cell r="K1097">
            <v>67</v>
          </cell>
          <cell r="L1097">
            <v>56</v>
          </cell>
          <cell r="M1097">
            <v>56</v>
          </cell>
          <cell r="N1097">
            <v>66</v>
          </cell>
          <cell r="O1097">
            <v>25</v>
          </cell>
          <cell r="P1097">
            <v>74</v>
          </cell>
          <cell r="Q1097">
            <v>57</v>
          </cell>
          <cell r="R1097">
            <v>67</v>
          </cell>
          <cell r="S1097">
            <v>76</v>
          </cell>
          <cell r="T1097">
            <v>72</v>
          </cell>
          <cell r="U1097">
            <v>74</v>
          </cell>
          <cell r="V1097">
            <v>65</v>
          </cell>
        </row>
        <row r="1098">
          <cell r="A1098" t="str">
            <v>Kevin Rooney</v>
          </cell>
          <cell r="B1098">
            <v>34110</v>
          </cell>
          <cell r="C1098">
            <v>74</v>
          </cell>
          <cell r="D1098">
            <v>190</v>
          </cell>
          <cell r="E1098">
            <v>6</v>
          </cell>
          <cell r="F1098">
            <v>1150000</v>
          </cell>
          <cell r="G1098">
            <v>81</v>
          </cell>
          <cell r="H1098">
            <v>44</v>
          </cell>
          <cell r="I1098">
            <v>93</v>
          </cell>
          <cell r="J1098">
            <v>75</v>
          </cell>
          <cell r="K1098">
            <v>72</v>
          </cell>
          <cell r="L1098">
            <v>54</v>
          </cell>
          <cell r="M1098">
            <v>87</v>
          </cell>
          <cell r="N1098">
            <v>61</v>
          </cell>
          <cell r="O1098">
            <v>66</v>
          </cell>
          <cell r="P1098">
            <v>57</v>
          </cell>
          <cell r="Q1098">
            <v>58</v>
          </cell>
          <cell r="R1098">
            <v>79</v>
          </cell>
          <cell r="S1098">
            <v>25</v>
          </cell>
          <cell r="T1098">
            <v>67</v>
          </cell>
          <cell r="U1098">
            <v>68</v>
          </cell>
          <cell r="V1098">
            <v>66</v>
          </cell>
        </row>
        <row r="1099">
          <cell r="A1099" t="str">
            <v>Kevin Shattenkirk</v>
          </cell>
          <cell r="B1099">
            <v>32537</v>
          </cell>
          <cell r="C1099">
            <v>72</v>
          </cell>
          <cell r="D1099">
            <v>207</v>
          </cell>
          <cell r="E1099">
            <v>1</v>
          </cell>
          <cell r="F1099">
            <v>2000000</v>
          </cell>
          <cell r="G1099">
            <v>74</v>
          </cell>
          <cell r="H1099">
            <v>44</v>
          </cell>
          <cell r="I1099">
            <v>91</v>
          </cell>
          <cell r="J1099">
            <v>79</v>
          </cell>
          <cell r="K1099">
            <v>74</v>
          </cell>
          <cell r="L1099">
            <v>68</v>
          </cell>
          <cell r="M1099">
            <v>85</v>
          </cell>
          <cell r="N1099">
            <v>71</v>
          </cell>
          <cell r="O1099">
            <v>25</v>
          </cell>
          <cell r="P1099">
            <v>64</v>
          </cell>
          <cell r="Q1099">
            <v>50</v>
          </cell>
          <cell r="R1099">
            <v>68</v>
          </cell>
          <cell r="S1099">
            <v>74</v>
          </cell>
          <cell r="T1099">
            <v>87</v>
          </cell>
          <cell r="U1099">
            <v>87</v>
          </cell>
          <cell r="V1099">
            <v>21</v>
          </cell>
        </row>
        <row r="1100">
          <cell r="A1100" t="str">
            <v>Kevin Stenlund</v>
          </cell>
          <cell r="B1100">
            <v>35328</v>
          </cell>
          <cell r="C1100">
            <v>75</v>
          </cell>
          <cell r="D1100">
            <v>213</v>
          </cell>
          <cell r="E1100">
            <v>6</v>
          </cell>
          <cell r="F1100">
            <v>1800000</v>
          </cell>
          <cell r="G1100">
            <v>67</v>
          </cell>
          <cell r="H1100">
            <v>43</v>
          </cell>
          <cell r="I1100">
            <v>85</v>
          </cell>
          <cell r="J1100">
            <v>73</v>
          </cell>
          <cell r="K1100">
            <v>79</v>
          </cell>
          <cell r="L1100">
            <v>67</v>
          </cell>
          <cell r="M1100">
            <v>99</v>
          </cell>
          <cell r="N1100">
            <v>61</v>
          </cell>
          <cell r="O1100">
            <v>97</v>
          </cell>
          <cell r="P1100">
            <v>63</v>
          </cell>
          <cell r="Q1100">
            <v>70</v>
          </cell>
          <cell r="R1100">
            <v>84</v>
          </cell>
          <cell r="S1100">
            <v>25</v>
          </cell>
          <cell r="T1100">
            <v>65</v>
          </cell>
          <cell r="U1100">
            <v>67</v>
          </cell>
          <cell r="V1100">
            <v>72</v>
          </cell>
        </row>
        <row r="1101">
          <cell r="A1101" t="str">
            <v>Kevin Wall</v>
          </cell>
          <cell r="B1101">
            <v>36557</v>
          </cell>
          <cell r="C1101">
            <v>72</v>
          </cell>
          <cell r="D1101">
            <v>207</v>
          </cell>
          <cell r="E1101">
            <v>0</v>
          </cell>
          <cell r="F1101">
            <v>0</v>
          </cell>
          <cell r="G1101">
            <v>80</v>
          </cell>
          <cell r="H1101">
            <v>74</v>
          </cell>
          <cell r="I1101">
            <v>94</v>
          </cell>
          <cell r="J1101">
            <v>63</v>
          </cell>
          <cell r="K1101">
            <v>74</v>
          </cell>
          <cell r="L1101">
            <v>48</v>
          </cell>
          <cell r="M1101">
            <v>49</v>
          </cell>
          <cell r="N1101">
            <v>49</v>
          </cell>
          <cell r="O1101">
            <v>50</v>
          </cell>
          <cell r="P1101">
            <v>46</v>
          </cell>
          <cell r="Q1101">
            <v>46</v>
          </cell>
          <cell r="R1101">
            <v>63</v>
          </cell>
          <cell r="S1101">
            <v>44</v>
          </cell>
          <cell r="T1101">
            <v>44</v>
          </cell>
          <cell r="U1101">
            <v>44</v>
          </cell>
          <cell r="V1101">
            <v>54</v>
          </cell>
        </row>
        <row r="1102">
          <cell r="A1102" t="str">
            <v>Kiefer Sherwood</v>
          </cell>
          <cell r="B1102">
            <v>34789</v>
          </cell>
          <cell r="C1102">
            <v>72</v>
          </cell>
          <cell r="D1102">
            <v>194</v>
          </cell>
          <cell r="E1102">
            <v>6</v>
          </cell>
          <cell r="F1102">
            <v>2100000</v>
          </cell>
          <cell r="G1102">
            <v>99</v>
          </cell>
          <cell r="H1102">
            <v>57</v>
          </cell>
          <cell r="I1102">
            <v>86</v>
          </cell>
          <cell r="J1102">
            <v>77</v>
          </cell>
          <cell r="K1102">
            <v>70</v>
          </cell>
          <cell r="L1102">
            <v>68</v>
          </cell>
          <cell r="M1102">
            <v>95</v>
          </cell>
          <cell r="N1102">
            <v>69</v>
          </cell>
          <cell r="O1102">
            <v>40</v>
          </cell>
          <cell r="P1102">
            <v>72</v>
          </cell>
          <cell r="Q1102">
            <v>75</v>
          </cell>
          <cell r="R1102">
            <v>77</v>
          </cell>
          <cell r="S1102">
            <v>25</v>
          </cell>
          <cell r="T1102">
            <v>65</v>
          </cell>
          <cell r="U1102">
            <v>66</v>
          </cell>
          <cell r="V1102">
            <v>77</v>
          </cell>
        </row>
        <row r="1103">
          <cell r="A1103" t="str">
            <v>Kieffer Bellows</v>
          </cell>
          <cell r="B1103">
            <v>35956</v>
          </cell>
          <cell r="C1103">
            <v>73</v>
          </cell>
          <cell r="D1103">
            <v>195</v>
          </cell>
          <cell r="E1103">
            <v>4</v>
          </cell>
          <cell r="F1103">
            <v>1100069</v>
          </cell>
          <cell r="G1103">
            <v>83</v>
          </cell>
          <cell r="H1103">
            <v>45</v>
          </cell>
          <cell r="I1103">
            <v>89</v>
          </cell>
          <cell r="J1103">
            <v>73</v>
          </cell>
          <cell r="K1103">
            <v>72</v>
          </cell>
          <cell r="L1103">
            <v>57</v>
          </cell>
          <cell r="M1103">
            <v>79</v>
          </cell>
          <cell r="N1103">
            <v>65</v>
          </cell>
          <cell r="O1103">
            <v>56</v>
          </cell>
          <cell r="P1103">
            <v>60</v>
          </cell>
          <cell r="Q1103">
            <v>60</v>
          </cell>
          <cell r="R1103">
            <v>65</v>
          </cell>
          <cell r="S1103">
            <v>25</v>
          </cell>
          <cell r="T1103">
            <v>57</v>
          </cell>
          <cell r="U1103">
            <v>57</v>
          </cell>
          <cell r="V1103">
            <v>65</v>
          </cell>
        </row>
        <row r="1104">
          <cell r="A1104" t="str">
            <v>Kim Nousiainen</v>
          </cell>
          <cell r="B1104">
            <v>36844</v>
          </cell>
          <cell r="C1104">
            <v>69</v>
          </cell>
          <cell r="D1104">
            <v>173</v>
          </cell>
          <cell r="E1104">
            <v>0</v>
          </cell>
          <cell r="F1104">
            <v>0</v>
          </cell>
          <cell r="G1104">
            <v>68</v>
          </cell>
          <cell r="H1104">
            <v>61</v>
          </cell>
          <cell r="I1104">
            <v>85</v>
          </cell>
          <cell r="J1104">
            <v>66</v>
          </cell>
          <cell r="K1104">
            <v>61</v>
          </cell>
          <cell r="L1104">
            <v>58</v>
          </cell>
          <cell r="M1104">
            <v>62</v>
          </cell>
          <cell r="N1104">
            <v>46</v>
          </cell>
          <cell r="O1104">
            <v>25</v>
          </cell>
          <cell r="P1104">
            <v>38</v>
          </cell>
          <cell r="Q1104">
            <v>39</v>
          </cell>
          <cell r="R1104">
            <v>57</v>
          </cell>
          <cell r="S1104">
            <v>37</v>
          </cell>
          <cell r="T1104">
            <v>46</v>
          </cell>
          <cell r="U1104">
            <v>46</v>
          </cell>
          <cell r="V1104">
            <v>73</v>
          </cell>
        </row>
        <row r="1105">
          <cell r="A1105" t="str">
            <v>Kirby Dach</v>
          </cell>
          <cell r="B1105">
            <v>36912</v>
          </cell>
          <cell r="C1105">
            <v>76</v>
          </cell>
          <cell r="D1105">
            <v>221</v>
          </cell>
          <cell r="E1105">
            <v>2</v>
          </cell>
          <cell r="F1105">
            <v>3362500</v>
          </cell>
          <cell r="G1105">
            <v>83</v>
          </cell>
          <cell r="H1105">
            <v>46</v>
          </cell>
          <cell r="I1105">
            <v>80</v>
          </cell>
          <cell r="J1105">
            <v>81</v>
          </cell>
          <cell r="K1105">
            <v>83</v>
          </cell>
          <cell r="L1105">
            <v>70</v>
          </cell>
          <cell r="M1105">
            <v>74</v>
          </cell>
          <cell r="N1105">
            <v>76</v>
          </cell>
          <cell r="O1105">
            <v>54</v>
          </cell>
          <cell r="P1105">
            <v>66</v>
          </cell>
          <cell r="Q1105">
            <v>71</v>
          </cell>
          <cell r="R1105">
            <v>61</v>
          </cell>
          <cell r="S1105">
            <v>80</v>
          </cell>
          <cell r="T1105">
            <v>65</v>
          </cell>
          <cell r="U1105">
            <v>66</v>
          </cell>
          <cell r="V1105">
            <v>70</v>
          </cell>
        </row>
        <row r="1106">
          <cell r="A1106" t="str">
            <v>Kirill Kaprizov</v>
          </cell>
          <cell r="B1106">
            <v>35546</v>
          </cell>
          <cell r="C1106">
            <v>70</v>
          </cell>
          <cell r="D1106">
            <v>202</v>
          </cell>
          <cell r="E1106">
            <v>2</v>
          </cell>
          <cell r="F1106">
            <v>9000000</v>
          </cell>
          <cell r="G1106">
            <v>63</v>
          </cell>
          <cell r="H1106">
            <v>42</v>
          </cell>
          <cell r="I1106">
            <v>88</v>
          </cell>
          <cell r="J1106">
            <v>67</v>
          </cell>
          <cell r="K1106">
            <v>71</v>
          </cell>
          <cell r="L1106">
            <v>89</v>
          </cell>
          <cell r="M1106">
            <v>60</v>
          </cell>
          <cell r="N1106">
            <v>87</v>
          </cell>
          <cell r="O1106">
            <v>25</v>
          </cell>
          <cell r="P1106">
            <v>91</v>
          </cell>
          <cell r="Q1106">
            <v>96</v>
          </cell>
          <cell r="R1106">
            <v>60</v>
          </cell>
          <cell r="S1106">
            <v>56</v>
          </cell>
          <cell r="T1106">
            <v>66</v>
          </cell>
          <cell r="U1106">
            <v>67</v>
          </cell>
          <cell r="V1106">
            <v>83</v>
          </cell>
        </row>
        <row r="1107">
          <cell r="A1107" t="str">
            <v>Kirill Kudryavtsev</v>
          </cell>
          <cell r="B1107">
            <v>38022</v>
          </cell>
          <cell r="C1107">
            <v>71</v>
          </cell>
          <cell r="D1107">
            <v>200</v>
          </cell>
          <cell r="E1107">
            <v>3</v>
          </cell>
          <cell r="F1107">
            <v>875000</v>
          </cell>
          <cell r="G1107">
            <v>77</v>
          </cell>
          <cell r="H1107">
            <v>72</v>
          </cell>
          <cell r="I1107">
            <v>89</v>
          </cell>
          <cell r="J1107">
            <v>67</v>
          </cell>
          <cell r="K1107">
            <v>72</v>
          </cell>
          <cell r="L1107">
            <v>75</v>
          </cell>
          <cell r="M1107">
            <v>82</v>
          </cell>
          <cell r="N1107">
            <v>51</v>
          </cell>
          <cell r="O1107">
            <v>25</v>
          </cell>
          <cell r="P1107">
            <v>47</v>
          </cell>
          <cell r="Q1107">
            <v>41</v>
          </cell>
          <cell r="R1107">
            <v>62</v>
          </cell>
          <cell r="S1107">
            <v>39</v>
          </cell>
          <cell r="T1107">
            <v>44</v>
          </cell>
          <cell r="U1107">
            <v>44</v>
          </cell>
          <cell r="V1107">
            <v>55</v>
          </cell>
        </row>
        <row r="1108">
          <cell r="A1108" t="str">
            <v>Kirill Marchenko</v>
          </cell>
          <cell r="B1108">
            <v>36728</v>
          </cell>
          <cell r="C1108">
            <v>75</v>
          </cell>
          <cell r="D1108">
            <v>197</v>
          </cell>
          <cell r="E1108">
            <v>6</v>
          </cell>
          <cell r="F1108">
            <v>2975000</v>
          </cell>
          <cell r="G1108">
            <v>69</v>
          </cell>
          <cell r="H1108">
            <v>43</v>
          </cell>
          <cell r="I1108">
            <v>91</v>
          </cell>
          <cell r="J1108">
            <v>78</v>
          </cell>
          <cell r="K1108">
            <v>74</v>
          </cell>
          <cell r="L1108">
            <v>79</v>
          </cell>
          <cell r="M1108">
            <v>96</v>
          </cell>
          <cell r="N1108">
            <v>79</v>
          </cell>
          <cell r="O1108">
            <v>36</v>
          </cell>
          <cell r="P1108">
            <v>84</v>
          </cell>
          <cell r="Q1108">
            <v>87</v>
          </cell>
          <cell r="R1108">
            <v>63</v>
          </cell>
          <cell r="S1108">
            <v>80</v>
          </cell>
          <cell r="T1108">
            <v>63</v>
          </cell>
          <cell r="U1108">
            <v>63</v>
          </cell>
          <cell r="V1108">
            <v>81</v>
          </cell>
        </row>
        <row r="1109">
          <cell r="A1109" t="str">
            <v>Kirill Tyutyayev</v>
          </cell>
          <cell r="B1109">
            <v>36746</v>
          </cell>
          <cell r="C1109">
            <v>70</v>
          </cell>
          <cell r="D1109">
            <v>178</v>
          </cell>
          <cell r="E1109">
            <v>0</v>
          </cell>
          <cell r="F1109">
            <v>0</v>
          </cell>
          <cell r="G1109">
            <v>73</v>
          </cell>
          <cell r="H1109">
            <v>63</v>
          </cell>
          <cell r="I1109">
            <v>95</v>
          </cell>
          <cell r="J1109">
            <v>66</v>
          </cell>
          <cell r="K1109">
            <v>63</v>
          </cell>
          <cell r="L1109">
            <v>46</v>
          </cell>
          <cell r="M1109">
            <v>46</v>
          </cell>
          <cell r="N1109">
            <v>48</v>
          </cell>
          <cell r="O1109">
            <v>60</v>
          </cell>
          <cell r="P1109">
            <v>45</v>
          </cell>
          <cell r="Q1109">
            <v>46</v>
          </cell>
          <cell r="R1109">
            <v>60</v>
          </cell>
          <cell r="S1109">
            <v>44</v>
          </cell>
          <cell r="T1109">
            <v>46</v>
          </cell>
          <cell r="U1109">
            <v>46</v>
          </cell>
          <cell r="V1109">
            <v>73</v>
          </cell>
        </row>
        <row r="1110">
          <cell r="A1110" t="str">
            <v>Klim Kostin</v>
          </cell>
          <cell r="B1110">
            <v>36285</v>
          </cell>
          <cell r="C1110">
            <v>76</v>
          </cell>
          <cell r="D1110">
            <v>232</v>
          </cell>
          <cell r="E1110">
            <v>1</v>
          </cell>
          <cell r="F1110">
            <v>2000000</v>
          </cell>
          <cell r="G1110">
            <v>97</v>
          </cell>
          <cell r="H1110">
            <v>68</v>
          </cell>
          <cell r="I1110">
            <v>78</v>
          </cell>
          <cell r="J1110">
            <v>77</v>
          </cell>
          <cell r="K1110">
            <v>87</v>
          </cell>
          <cell r="L1110">
            <v>57</v>
          </cell>
          <cell r="M1110">
            <v>56</v>
          </cell>
          <cell r="N1110">
            <v>66</v>
          </cell>
          <cell r="O1110">
            <v>34</v>
          </cell>
          <cell r="P1110">
            <v>63</v>
          </cell>
          <cell r="Q1110">
            <v>56</v>
          </cell>
          <cell r="R1110">
            <v>65</v>
          </cell>
          <cell r="S1110">
            <v>25</v>
          </cell>
          <cell r="T1110">
            <v>62</v>
          </cell>
          <cell r="U1110">
            <v>63</v>
          </cell>
          <cell r="V1110">
            <v>64</v>
          </cell>
        </row>
        <row r="1111">
          <cell r="A1111" t="str">
            <v>Koehn Ziemmer</v>
          </cell>
          <cell r="B1111">
            <v>38325</v>
          </cell>
          <cell r="C1111">
            <v>74</v>
          </cell>
          <cell r="D1111">
            <v>207</v>
          </cell>
          <cell r="E1111">
            <v>2</v>
          </cell>
          <cell r="F1111">
            <v>925000</v>
          </cell>
          <cell r="G1111">
            <v>55</v>
          </cell>
          <cell r="H1111">
            <v>51</v>
          </cell>
          <cell r="I1111">
            <v>82</v>
          </cell>
          <cell r="J1111">
            <v>76</v>
          </cell>
          <cell r="K1111">
            <v>73</v>
          </cell>
          <cell r="L1111">
            <v>85</v>
          </cell>
          <cell r="M1111">
            <v>95</v>
          </cell>
          <cell r="N1111">
            <v>81</v>
          </cell>
          <cell r="O1111">
            <v>72</v>
          </cell>
          <cell r="P1111">
            <v>72</v>
          </cell>
          <cell r="Q1111">
            <v>77</v>
          </cell>
          <cell r="R1111">
            <v>60</v>
          </cell>
          <cell r="S1111">
            <v>78</v>
          </cell>
          <cell r="T1111">
            <v>56</v>
          </cell>
          <cell r="U1111">
            <v>52</v>
          </cell>
          <cell r="V1111">
            <v>88</v>
          </cell>
        </row>
        <row r="1112">
          <cell r="A1112" t="str">
            <v>Kohen Olischefski</v>
          </cell>
          <cell r="B1112">
            <v>35827</v>
          </cell>
          <cell r="C1112">
            <v>73</v>
          </cell>
          <cell r="D1112">
            <v>189</v>
          </cell>
          <cell r="E1112">
            <v>0</v>
          </cell>
          <cell r="F1112">
            <v>0</v>
          </cell>
          <cell r="G1112">
            <v>72</v>
          </cell>
          <cell r="H1112">
            <v>69</v>
          </cell>
          <cell r="I1112">
            <v>80</v>
          </cell>
          <cell r="J1112">
            <v>67</v>
          </cell>
          <cell r="K1112">
            <v>69</v>
          </cell>
          <cell r="L1112">
            <v>49</v>
          </cell>
          <cell r="M1112">
            <v>51</v>
          </cell>
          <cell r="N1112">
            <v>45</v>
          </cell>
          <cell r="O1112">
            <v>50</v>
          </cell>
          <cell r="P1112">
            <v>38</v>
          </cell>
          <cell r="Q1112">
            <v>46</v>
          </cell>
          <cell r="R1112">
            <v>58</v>
          </cell>
          <cell r="S1112">
            <v>44</v>
          </cell>
          <cell r="T1112">
            <v>46</v>
          </cell>
          <cell r="U1112">
            <v>46</v>
          </cell>
          <cell r="V1112">
            <v>63</v>
          </cell>
        </row>
        <row r="1113">
          <cell r="A1113" t="str">
            <v>Kole Lind</v>
          </cell>
          <cell r="B1113">
            <v>36084</v>
          </cell>
          <cell r="C1113">
            <v>73</v>
          </cell>
          <cell r="D1113">
            <v>193</v>
          </cell>
          <cell r="E1113">
            <v>6</v>
          </cell>
          <cell r="F1113">
            <v>1100000</v>
          </cell>
          <cell r="G1113">
            <v>69</v>
          </cell>
          <cell r="H1113">
            <v>71</v>
          </cell>
          <cell r="I1113">
            <v>64</v>
          </cell>
          <cell r="J1113">
            <v>69</v>
          </cell>
          <cell r="K1113">
            <v>71</v>
          </cell>
          <cell r="L1113">
            <v>81</v>
          </cell>
          <cell r="M1113">
            <v>86</v>
          </cell>
          <cell r="N1113">
            <v>63</v>
          </cell>
          <cell r="O1113">
            <v>50</v>
          </cell>
          <cell r="P1113">
            <v>59</v>
          </cell>
          <cell r="Q1113">
            <v>63</v>
          </cell>
          <cell r="R1113">
            <v>61</v>
          </cell>
          <cell r="S1113">
            <v>60</v>
          </cell>
          <cell r="T1113">
            <v>44</v>
          </cell>
          <cell r="U1113">
            <v>44</v>
          </cell>
          <cell r="V1113">
            <v>64</v>
          </cell>
        </row>
        <row r="1114">
          <cell r="A1114" t="str">
            <v>Konsta Helenius</v>
          </cell>
          <cell r="B1114">
            <v>38848</v>
          </cell>
          <cell r="C1114">
            <v>71</v>
          </cell>
          <cell r="D1114">
            <v>189</v>
          </cell>
          <cell r="E1114">
            <v>3</v>
          </cell>
          <cell r="F1114">
            <v>942500</v>
          </cell>
          <cell r="G1114">
            <v>73</v>
          </cell>
          <cell r="H1114">
            <v>67</v>
          </cell>
          <cell r="I1114">
            <v>87</v>
          </cell>
          <cell r="J1114">
            <v>66</v>
          </cell>
          <cell r="K1114">
            <v>67</v>
          </cell>
          <cell r="L1114">
            <v>55</v>
          </cell>
          <cell r="M1114">
            <v>54</v>
          </cell>
          <cell r="N1114">
            <v>60</v>
          </cell>
          <cell r="O1114">
            <v>75</v>
          </cell>
          <cell r="P1114">
            <v>57</v>
          </cell>
          <cell r="Q1114">
            <v>58</v>
          </cell>
          <cell r="R1114">
            <v>63</v>
          </cell>
          <cell r="S1114">
            <v>55</v>
          </cell>
          <cell r="T1114">
            <v>44</v>
          </cell>
          <cell r="U1114">
            <v>44</v>
          </cell>
          <cell r="V1114">
            <v>61</v>
          </cell>
        </row>
        <row r="1115">
          <cell r="A1115" t="str">
            <v>Kris Letang</v>
          </cell>
          <cell r="B1115">
            <v>31891</v>
          </cell>
          <cell r="C1115">
            <v>72</v>
          </cell>
          <cell r="D1115">
            <v>193</v>
          </cell>
          <cell r="E1115">
            <v>2</v>
          </cell>
          <cell r="F1115">
            <v>6000000</v>
          </cell>
          <cell r="G1115">
            <v>81</v>
          </cell>
          <cell r="H1115">
            <v>44</v>
          </cell>
          <cell r="I1115">
            <v>80</v>
          </cell>
          <cell r="J1115">
            <v>75</v>
          </cell>
          <cell r="K1115">
            <v>70</v>
          </cell>
          <cell r="L1115">
            <v>88</v>
          </cell>
          <cell r="M1115">
            <v>91</v>
          </cell>
          <cell r="N1115">
            <v>73</v>
          </cell>
          <cell r="O1115">
            <v>25</v>
          </cell>
          <cell r="P1115">
            <v>62</v>
          </cell>
          <cell r="Q1115">
            <v>53</v>
          </cell>
          <cell r="R1115">
            <v>84</v>
          </cell>
          <cell r="S1115">
            <v>61</v>
          </cell>
          <cell r="T1115">
            <v>90</v>
          </cell>
          <cell r="U1115">
            <v>98</v>
          </cell>
          <cell r="V1115">
            <v>69</v>
          </cell>
        </row>
        <row r="1116">
          <cell r="A1116" t="str">
            <v>Kristian Reichel</v>
          </cell>
          <cell r="B1116">
            <v>35957</v>
          </cell>
          <cell r="C1116">
            <v>74</v>
          </cell>
          <cell r="D1116">
            <v>189</v>
          </cell>
          <cell r="E1116">
            <v>4</v>
          </cell>
          <cell r="F1116">
            <v>1000000</v>
          </cell>
          <cell r="G1116">
            <v>74</v>
          </cell>
          <cell r="H1116">
            <v>70</v>
          </cell>
          <cell r="I1116">
            <v>84</v>
          </cell>
          <cell r="J1116">
            <v>66</v>
          </cell>
          <cell r="K1116">
            <v>70</v>
          </cell>
          <cell r="L1116">
            <v>78</v>
          </cell>
          <cell r="M1116">
            <v>83</v>
          </cell>
          <cell r="N1116">
            <v>59</v>
          </cell>
          <cell r="O1116">
            <v>50</v>
          </cell>
          <cell r="P1116">
            <v>53</v>
          </cell>
          <cell r="Q1116">
            <v>61</v>
          </cell>
          <cell r="R1116">
            <v>63</v>
          </cell>
          <cell r="S1116">
            <v>58</v>
          </cell>
          <cell r="T1116">
            <v>47</v>
          </cell>
          <cell r="U1116">
            <v>47</v>
          </cell>
          <cell r="V1116">
            <v>63</v>
          </cell>
        </row>
        <row r="1117">
          <cell r="A1117" t="str">
            <v>Kristians Rubins</v>
          </cell>
          <cell r="B1117">
            <v>35775</v>
          </cell>
          <cell r="C1117">
            <v>77</v>
          </cell>
          <cell r="D1117">
            <v>228</v>
          </cell>
          <cell r="E1117">
            <v>4</v>
          </cell>
          <cell r="F1117">
            <v>888888</v>
          </cell>
          <cell r="G1117">
            <v>85</v>
          </cell>
          <cell r="H1117">
            <v>85</v>
          </cell>
          <cell r="I1117">
            <v>82</v>
          </cell>
          <cell r="J1117">
            <v>67</v>
          </cell>
          <cell r="K1117">
            <v>85</v>
          </cell>
          <cell r="L1117">
            <v>65</v>
          </cell>
          <cell r="M1117">
            <v>70</v>
          </cell>
          <cell r="N1117">
            <v>47</v>
          </cell>
          <cell r="O1117">
            <v>25</v>
          </cell>
          <cell r="P1117">
            <v>37</v>
          </cell>
          <cell r="Q1117">
            <v>41</v>
          </cell>
          <cell r="R1117">
            <v>69</v>
          </cell>
          <cell r="S1117">
            <v>39</v>
          </cell>
          <cell r="T1117">
            <v>46</v>
          </cell>
          <cell r="U1117">
            <v>46</v>
          </cell>
          <cell r="V1117">
            <v>63</v>
          </cell>
        </row>
        <row r="1118">
          <cell r="A1118" t="str">
            <v>Kurtis MacDermid</v>
          </cell>
          <cell r="B1118">
            <v>34418</v>
          </cell>
          <cell r="C1118">
            <v>77</v>
          </cell>
          <cell r="D1118">
            <v>233</v>
          </cell>
          <cell r="E1118">
            <v>1</v>
          </cell>
          <cell r="F1118">
            <v>800000</v>
          </cell>
          <cell r="G1118">
            <v>82</v>
          </cell>
          <cell r="H1118">
            <v>99</v>
          </cell>
          <cell r="I1118">
            <v>72</v>
          </cell>
          <cell r="J1118">
            <v>74</v>
          </cell>
          <cell r="K1118">
            <v>90</v>
          </cell>
          <cell r="L1118">
            <v>44</v>
          </cell>
          <cell r="M1118">
            <v>48</v>
          </cell>
          <cell r="N1118">
            <v>58</v>
          </cell>
          <cell r="O1118">
            <v>25</v>
          </cell>
          <cell r="P1118">
            <v>50</v>
          </cell>
          <cell r="Q1118">
            <v>55</v>
          </cell>
          <cell r="R1118">
            <v>59</v>
          </cell>
          <cell r="S1118">
            <v>25</v>
          </cell>
          <cell r="T1118">
            <v>65</v>
          </cell>
          <cell r="U1118">
            <v>65</v>
          </cell>
          <cell r="V1118">
            <v>58</v>
          </cell>
        </row>
        <row r="1119">
          <cell r="A1119" t="str">
            <v>Kyle Betts</v>
          </cell>
          <cell r="B1119">
            <v>35690</v>
          </cell>
          <cell r="C1119">
            <v>73</v>
          </cell>
          <cell r="D1119">
            <v>182</v>
          </cell>
          <cell r="E1119">
            <v>0</v>
          </cell>
          <cell r="F1119">
            <v>0</v>
          </cell>
          <cell r="G1119">
            <v>77</v>
          </cell>
          <cell r="H1119">
            <v>68</v>
          </cell>
          <cell r="I1119">
            <v>97</v>
          </cell>
          <cell r="J1119">
            <v>63</v>
          </cell>
          <cell r="K1119">
            <v>68</v>
          </cell>
          <cell r="L1119">
            <v>60</v>
          </cell>
          <cell r="M1119">
            <v>64</v>
          </cell>
          <cell r="N1119">
            <v>48</v>
          </cell>
          <cell r="O1119">
            <v>60</v>
          </cell>
          <cell r="P1119">
            <v>43</v>
          </cell>
          <cell r="Q1119">
            <v>47</v>
          </cell>
          <cell r="R1119">
            <v>62</v>
          </cell>
          <cell r="S1119">
            <v>45</v>
          </cell>
          <cell r="T1119">
            <v>46</v>
          </cell>
          <cell r="U1119">
            <v>46</v>
          </cell>
          <cell r="V1119">
            <v>63</v>
          </cell>
        </row>
        <row r="1120">
          <cell r="A1120" t="str">
            <v>Kyle Burroughs</v>
          </cell>
          <cell r="B1120">
            <v>34892</v>
          </cell>
          <cell r="C1120">
            <v>72</v>
          </cell>
          <cell r="D1120">
            <v>193</v>
          </cell>
          <cell r="E1120">
            <v>2</v>
          </cell>
          <cell r="F1120">
            <v>1100000</v>
          </cell>
          <cell r="G1120">
            <v>78</v>
          </cell>
          <cell r="H1120">
            <v>95</v>
          </cell>
          <cell r="I1120">
            <v>68</v>
          </cell>
          <cell r="J1120">
            <v>67</v>
          </cell>
          <cell r="K1120">
            <v>72</v>
          </cell>
          <cell r="L1120">
            <v>47</v>
          </cell>
          <cell r="M1120">
            <v>55</v>
          </cell>
          <cell r="N1120">
            <v>60</v>
          </cell>
          <cell r="O1120">
            <v>25</v>
          </cell>
          <cell r="P1120">
            <v>48</v>
          </cell>
          <cell r="Q1120">
            <v>47</v>
          </cell>
          <cell r="R1120">
            <v>68</v>
          </cell>
          <cell r="S1120">
            <v>25</v>
          </cell>
          <cell r="T1120">
            <v>62</v>
          </cell>
          <cell r="U1120">
            <v>62</v>
          </cell>
          <cell r="V1120">
            <v>57</v>
          </cell>
        </row>
        <row r="1121">
          <cell r="A1121" t="str">
            <v>Kyle Capobianco</v>
          </cell>
          <cell r="B1121">
            <v>35655</v>
          </cell>
          <cell r="C1121">
            <v>75</v>
          </cell>
          <cell r="D1121">
            <v>198</v>
          </cell>
          <cell r="E1121">
            <v>1</v>
          </cell>
          <cell r="F1121">
            <v>800000</v>
          </cell>
          <cell r="G1121">
            <v>73</v>
          </cell>
          <cell r="H1121">
            <v>74</v>
          </cell>
          <cell r="I1121">
            <v>69</v>
          </cell>
          <cell r="J1121">
            <v>67</v>
          </cell>
          <cell r="K1121">
            <v>74</v>
          </cell>
          <cell r="L1121">
            <v>76</v>
          </cell>
          <cell r="M1121">
            <v>81</v>
          </cell>
          <cell r="N1121">
            <v>57</v>
          </cell>
          <cell r="O1121">
            <v>25</v>
          </cell>
          <cell r="P1121">
            <v>56</v>
          </cell>
          <cell r="Q1121">
            <v>41</v>
          </cell>
          <cell r="R1121">
            <v>64</v>
          </cell>
          <cell r="S1121">
            <v>39</v>
          </cell>
          <cell r="T1121">
            <v>53</v>
          </cell>
          <cell r="U1121">
            <v>54</v>
          </cell>
          <cell r="V1121">
            <v>57</v>
          </cell>
        </row>
        <row r="1122">
          <cell r="A1122" t="str">
            <v>Kyle Clifford</v>
          </cell>
          <cell r="B1122">
            <v>33251</v>
          </cell>
          <cell r="C1122">
            <v>74</v>
          </cell>
          <cell r="D1122">
            <v>218</v>
          </cell>
          <cell r="E1122">
            <v>2</v>
          </cell>
          <cell r="F1122">
            <v>900000</v>
          </cell>
          <cell r="G1122">
            <v>70</v>
          </cell>
          <cell r="H1122">
            <v>79</v>
          </cell>
          <cell r="I1122">
            <v>50</v>
          </cell>
          <cell r="J1122">
            <v>62</v>
          </cell>
          <cell r="K1122">
            <v>79</v>
          </cell>
          <cell r="L1122">
            <v>46</v>
          </cell>
          <cell r="M1122">
            <v>44</v>
          </cell>
          <cell r="N1122">
            <v>58</v>
          </cell>
          <cell r="O1122">
            <v>50</v>
          </cell>
          <cell r="P1122">
            <v>52</v>
          </cell>
          <cell r="Q1122">
            <v>60</v>
          </cell>
          <cell r="R1122">
            <v>61</v>
          </cell>
          <cell r="S1122">
            <v>57</v>
          </cell>
          <cell r="T1122">
            <v>44</v>
          </cell>
          <cell r="U1122">
            <v>48</v>
          </cell>
          <cell r="V1122">
            <v>58</v>
          </cell>
        </row>
        <row r="1123">
          <cell r="A1123" t="str">
            <v>Kyle Connor</v>
          </cell>
          <cell r="B1123">
            <v>35408</v>
          </cell>
          <cell r="C1123">
            <v>73</v>
          </cell>
          <cell r="D1123">
            <v>183</v>
          </cell>
          <cell r="E1123">
            <v>2</v>
          </cell>
          <cell r="F1123">
            <v>7142857</v>
          </cell>
          <cell r="G1123">
            <v>61</v>
          </cell>
          <cell r="H1123">
            <v>51</v>
          </cell>
          <cell r="I1123">
            <v>90</v>
          </cell>
          <cell r="J1123">
            <v>80</v>
          </cell>
          <cell r="K1123">
            <v>68</v>
          </cell>
          <cell r="L1123">
            <v>84</v>
          </cell>
          <cell r="M1123">
            <v>99</v>
          </cell>
          <cell r="N1123">
            <v>80</v>
          </cell>
          <cell r="O1123">
            <v>28</v>
          </cell>
          <cell r="P1123">
            <v>89</v>
          </cell>
          <cell r="Q1123">
            <v>93</v>
          </cell>
          <cell r="R1123">
            <v>67</v>
          </cell>
          <cell r="S1123">
            <v>77</v>
          </cell>
          <cell r="T1123">
            <v>75</v>
          </cell>
          <cell r="U1123">
            <v>78</v>
          </cell>
          <cell r="V1123">
            <v>85</v>
          </cell>
        </row>
        <row r="1124">
          <cell r="A1124" t="str">
            <v>Kyle Criscuolo</v>
          </cell>
          <cell r="B1124">
            <v>33729</v>
          </cell>
          <cell r="C1124">
            <v>69</v>
          </cell>
          <cell r="D1124">
            <v>178</v>
          </cell>
          <cell r="E1124">
            <v>1</v>
          </cell>
          <cell r="F1124">
            <v>700000</v>
          </cell>
          <cell r="G1124">
            <v>70</v>
          </cell>
          <cell r="H1124">
            <v>62</v>
          </cell>
          <cell r="I1124">
            <v>87</v>
          </cell>
          <cell r="J1124">
            <v>66</v>
          </cell>
          <cell r="K1124">
            <v>62</v>
          </cell>
          <cell r="L1124">
            <v>80</v>
          </cell>
          <cell r="M1124">
            <v>86</v>
          </cell>
          <cell r="N1124">
            <v>59</v>
          </cell>
          <cell r="O1124">
            <v>74</v>
          </cell>
          <cell r="P1124">
            <v>51</v>
          </cell>
          <cell r="Q1124">
            <v>62</v>
          </cell>
          <cell r="R1124">
            <v>61</v>
          </cell>
          <cell r="S1124">
            <v>59</v>
          </cell>
          <cell r="T1124">
            <v>44</v>
          </cell>
          <cell r="U1124">
            <v>44</v>
          </cell>
          <cell r="V1124">
            <v>63</v>
          </cell>
        </row>
        <row r="1125">
          <cell r="A1125" t="str">
            <v>Kyle Jackson</v>
          </cell>
          <cell r="B1125">
            <v>37546</v>
          </cell>
          <cell r="C1125">
            <v>74</v>
          </cell>
          <cell r="D1125">
            <v>193</v>
          </cell>
          <cell r="E1125">
            <v>2</v>
          </cell>
          <cell r="F1125">
            <v>925000</v>
          </cell>
          <cell r="G1125">
            <v>51</v>
          </cell>
          <cell r="H1125">
            <v>46</v>
          </cell>
          <cell r="I1125">
            <v>94</v>
          </cell>
          <cell r="J1125">
            <v>75</v>
          </cell>
          <cell r="K1125">
            <v>71</v>
          </cell>
          <cell r="L1125">
            <v>84</v>
          </cell>
          <cell r="M1125">
            <v>95</v>
          </cell>
          <cell r="N1125">
            <v>78</v>
          </cell>
          <cell r="O1125">
            <v>77</v>
          </cell>
          <cell r="P1125">
            <v>73</v>
          </cell>
          <cell r="Q1125">
            <v>69</v>
          </cell>
          <cell r="R1125">
            <v>55</v>
          </cell>
          <cell r="S1125">
            <v>71</v>
          </cell>
          <cell r="T1125">
            <v>60</v>
          </cell>
          <cell r="U1125">
            <v>60</v>
          </cell>
          <cell r="V1125">
            <v>78</v>
          </cell>
        </row>
        <row r="1126">
          <cell r="A1126" t="str">
            <v>Kyle Looft</v>
          </cell>
          <cell r="B1126">
            <v>35973</v>
          </cell>
          <cell r="C1126">
            <v>76</v>
          </cell>
          <cell r="D1126">
            <v>215</v>
          </cell>
          <cell r="E1126">
            <v>0</v>
          </cell>
          <cell r="F1126">
            <v>0</v>
          </cell>
          <cell r="G1126">
            <v>80</v>
          </cell>
          <cell r="H1126">
            <v>81</v>
          </cell>
          <cell r="I1126">
            <v>79</v>
          </cell>
          <cell r="J1126">
            <v>63</v>
          </cell>
          <cell r="K1126">
            <v>81</v>
          </cell>
          <cell r="L1126">
            <v>50</v>
          </cell>
          <cell r="M1126">
            <v>51</v>
          </cell>
          <cell r="N1126">
            <v>47</v>
          </cell>
          <cell r="O1126">
            <v>25</v>
          </cell>
          <cell r="P1126">
            <v>37</v>
          </cell>
          <cell r="Q1126">
            <v>41</v>
          </cell>
          <cell r="R1126">
            <v>63</v>
          </cell>
          <cell r="S1126">
            <v>39</v>
          </cell>
          <cell r="T1126">
            <v>44</v>
          </cell>
          <cell r="U1126">
            <v>44</v>
          </cell>
          <cell r="V1126">
            <v>52</v>
          </cell>
        </row>
        <row r="1127">
          <cell r="A1127" t="str">
            <v>Kyle MacLean</v>
          </cell>
          <cell r="B1127">
            <v>36279</v>
          </cell>
          <cell r="C1127">
            <v>73</v>
          </cell>
          <cell r="D1127">
            <v>194</v>
          </cell>
          <cell r="E1127">
            <v>6</v>
          </cell>
          <cell r="F1127">
            <v>1000000</v>
          </cell>
          <cell r="G1127">
            <v>78</v>
          </cell>
          <cell r="H1127">
            <v>44</v>
          </cell>
          <cell r="I1127">
            <v>94</v>
          </cell>
          <cell r="J1127">
            <v>82</v>
          </cell>
          <cell r="K1127">
            <v>71</v>
          </cell>
          <cell r="L1127">
            <v>55</v>
          </cell>
          <cell r="M1127">
            <v>98</v>
          </cell>
          <cell r="N1127">
            <v>60</v>
          </cell>
          <cell r="O1127">
            <v>74</v>
          </cell>
          <cell r="P1127">
            <v>59</v>
          </cell>
          <cell r="Q1127">
            <v>57</v>
          </cell>
          <cell r="R1127">
            <v>66</v>
          </cell>
          <cell r="S1127">
            <v>25</v>
          </cell>
          <cell r="T1127">
            <v>57</v>
          </cell>
          <cell r="U1127">
            <v>58</v>
          </cell>
          <cell r="V1127">
            <v>65</v>
          </cell>
        </row>
        <row r="1128">
          <cell r="A1128" t="str">
            <v>Kyle Marino</v>
          </cell>
          <cell r="B1128">
            <v>34851</v>
          </cell>
          <cell r="C1128">
            <v>74</v>
          </cell>
          <cell r="D1128">
            <v>218</v>
          </cell>
          <cell r="E1128">
            <v>0</v>
          </cell>
          <cell r="F1128">
            <v>0</v>
          </cell>
          <cell r="G1128">
            <v>68</v>
          </cell>
          <cell r="H1128">
            <v>79</v>
          </cell>
          <cell r="I1128">
            <v>43</v>
          </cell>
          <cell r="J1128">
            <v>64</v>
          </cell>
          <cell r="K1128">
            <v>79</v>
          </cell>
          <cell r="L1128">
            <v>54</v>
          </cell>
          <cell r="M1128">
            <v>55</v>
          </cell>
          <cell r="N1128">
            <v>52</v>
          </cell>
          <cell r="O1128">
            <v>50</v>
          </cell>
          <cell r="P1128">
            <v>46</v>
          </cell>
          <cell r="Q1128">
            <v>53</v>
          </cell>
          <cell r="R1128">
            <v>58</v>
          </cell>
          <cell r="S1128">
            <v>50</v>
          </cell>
          <cell r="T1128">
            <v>44</v>
          </cell>
          <cell r="U1128">
            <v>44</v>
          </cell>
          <cell r="V1128">
            <v>54</v>
          </cell>
        </row>
        <row r="1129">
          <cell r="A1129" t="str">
            <v>Kyle Masters</v>
          </cell>
          <cell r="B1129">
            <v>37720</v>
          </cell>
          <cell r="C1129">
            <v>73</v>
          </cell>
          <cell r="D1129">
            <v>175</v>
          </cell>
          <cell r="E1129">
            <v>3</v>
          </cell>
          <cell r="F1129">
            <v>700000</v>
          </cell>
          <cell r="G1129">
            <v>75</v>
          </cell>
          <cell r="H1129">
            <v>66</v>
          </cell>
          <cell r="I1129">
            <v>95</v>
          </cell>
          <cell r="J1129">
            <v>61</v>
          </cell>
          <cell r="K1129">
            <v>66</v>
          </cell>
          <cell r="L1129">
            <v>38</v>
          </cell>
          <cell r="M1129">
            <v>37</v>
          </cell>
          <cell r="N1129">
            <v>46</v>
          </cell>
          <cell r="O1129">
            <v>25</v>
          </cell>
          <cell r="P1129">
            <v>36</v>
          </cell>
          <cell r="Q1129">
            <v>41</v>
          </cell>
          <cell r="R1129">
            <v>60</v>
          </cell>
          <cell r="S1129">
            <v>39</v>
          </cell>
          <cell r="T1129">
            <v>44</v>
          </cell>
          <cell r="U1129">
            <v>44</v>
          </cell>
          <cell r="V1129">
            <v>50</v>
          </cell>
        </row>
        <row r="1130">
          <cell r="A1130" t="str">
            <v>Kyle Mayhew</v>
          </cell>
          <cell r="B1130">
            <v>35789</v>
          </cell>
          <cell r="C1130">
            <v>68</v>
          </cell>
          <cell r="D1130">
            <v>182</v>
          </cell>
          <cell r="E1130">
            <v>0</v>
          </cell>
          <cell r="F1130">
            <v>0</v>
          </cell>
          <cell r="G1130">
            <v>74</v>
          </cell>
          <cell r="H1130">
            <v>63</v>
          </cell>
          <cell r="I1130">
            <v>99</v>
          </cell>
          <cell r="J1130">
            <v>62</v>
          </cell>
          <cell r="K1130">
            <v>63</v>
          </cell>
          <cell r="L1130">
            <v>39</v>
          </cell>
          <cell r="M1130">
            <v>36</v>
          </cell>
          <cell r="N1130">
            <v>53</v>
          </cell>
          <cell r="O1130">
            <v>25</v>
          </cell>
          <cell r="P1130">
            <v>50</v>
          </cell>
          <cell r="Q1130">
            <v>41</v>
          </cell>
          <cell r="R1130">
            <v>61</v>
          </cell>
          <cell r="S1130">
            <v>39</v>
          </cell>
          <cell r="T1130">
            <v>44</v>
          </cell>
          <cell r="U1130">
            <v>44</v>
          </cell>
          <cell r="V1130">
            <v>53</v>
          </cell>
        </row>
        <row r="1131">
          <cell r="A1131" t="str">
            <v>Kyle McDonald</v>
          </cell>
          <cell r="B1131">
            <v>37292</v>
          </cell>
          <cell r="C1131">
            <v>76</v>
          </cell>
          <cell r="D1131">
            <v>207</v>
          </cell>
          <cell r="E1131">
            <v>6</v>
          </cell>
          <cell r="F1131">
            <v>725000</v>
          </cell>
          <cell r="G1131">
            <v>79</v>
          </cell>
          <cell r="H1131">
            <v>78</v>
          </cell>
          <cell r="I1131">
            <v>81</v>
          </cell>
          <cell r="J1131">
            <v>63</v>
          </cell>
          <cell r="K1131">
            <v>78</v>
          </cell>
          <cell r="L1131">
            <v>59</v>
          </cell>
          <cell r="M1131">
            <v>62</v>
          </cell>
          <cell r="N1131">
            <v>50</v>
          </cell>
          <cell r="O1131">
            <v>50</v>
          </cell>
          <cell r="P1131">
            <v>43</v>
          </cell>
          <cell r="Q1131">
            <v>53</v>
          </cell>
          <cell r="R1131">
            <v>63</v>
          </cell>
          <cell r="S1131">
            <v>50</v>
          </cell>
          <cell r="T1131">
            <v>44</v>
          </cell>
          <cell r="U1131">
            <v>44</v>
          </cell>
          <cell r="V1131">
            <v>57</v>
          </cell>
        </row>
        <row r="1132">
          <cell r="A1132" t="str">
            <v>Kyle Okposo</v>
          </cell>
          <cell r="B1132">
            <v>32249</v>
          </cell>
          <cell r="C1132">
            <v>72</v>
          </cell>
          <cell r="D1132">
            <v>216</v>
          </cell>
          <cell r="E1132">
            <v>1</v>
          </cell>
          <cell r="F1132">
            <v>2250000</v>
          </cell>
          <cell r="G1132">
            <v>77</v>
          </cell>
          <cell r="H1132">
            <v>46</v>
          </cell>
          <cell r="I1132">
            <v>83</v>
          </cell>
          <cell r="J1132">
            <v>79</v>
          </cell>
          <cell r="K1132">
            <v>77</v>
          </cell>
          <cell r="L1132">
            <v>65</v>
          </cell>
          <cell r="M1132">
            <v>88</v>
          </cell>
          <cell r="N1132">
            <v>72</v>
          </cell>
          <cell r="O1132">
            <v>58</v>
          </cell>
          <cell r="P1132">
            <v>62</v>
          </cell>
          <cell r="Q1132">
            <v>71</v>
          </cell>
          <cell r="R1132">
            <v>71</v>
          </cell>
          <cell r="S1132">
            <v>72</v>
          </cell>
          <cell r="T1132">
            <v>90</v>
          </cell>
          <cell r="U1132">
            <v>90</v>
          </cell>
          <cell r="V1132">
            <v>5</v>
          </cell>
        </row>
        <row r="1133">
          <cell r="A1133" t="str">
            <v>Kyle Olson</v>
          </cell>
          <cell r="B1133">
            <v>36241</v>
          </cell>
          <cell r="C1133">
            <v>71</v>
          </cell>
          <cell r="D1133">
            <v>182</v>
          </cell>
          <cell r="E1133">
            <v>0</v>
          </cell>
          <cell r="F1133">
            <v>0</v>
          </cell>
          <cell r="G1133">
            <v>66</v>
          </cell>
          <cell r="H1133">
            <v>64</v>
          </cell>
          <cell r="I1133">
            <v>72</v>
          </cell>
          <cell r="J1133">
            <v>63</v>
          </cell>
          <cell r="K1133">
            <v>64</v>
          </cell>
          <cell r="L1133">
            <v>55</v>
          </cell>
          <cell r="M1133">
            <v>58</v>
          </cell>
          <cell r="N1133">
            <v>47</v>
          </cell>
          <cell r="O1133">
            <v>50</v>
          </cell>
          <cell r="P1133">
            <v>44</v>
          </cell>
          <cell r="Q1133">
            <v>44</v>
          </cell>
          <cell r="R1133">
            <v>56</v>
          </cell>
          <cell r="S1133">
            <v>42</v>
          </cell>
          <cell r="T1133">
            <v>47</v>
          </cell>
          <cell r="U1133">
            <v>47</v>
          </cell>
          <cell r="V1133">
            <v>72</v>
          </cell>
        </row>
        <row r="1134">
          <cell r="A1134" t="str">
            <v>Kyle Palmieri</v>
          </cell>
          <cell r="B1134">
            <v>33270</v>
          </cell>
          <cell r="C1134">
            <v>71</v>
          </cell>
          <cell r="D1134">
            <v>195</v>
          </cell>
          <cell r="E1134">
            <v>1</v>
          </cell>
          <cell r="F1134">
            <v>5000000</v>
          </cell>
          <cell r="G1134">
            <v>69</v>
          </cell>
          <cell r="H1134">
            <v>42</v>
          </cell>
          <cell r="I1134">
            <v>91</v>
          </cell>
          <cell r="J1134">
            <v>79</v>
          </cell>
          <cell r="K1134">
            <v>70</v>
          </cell>
          <cell r="L1134">
            <v>79</v>
          </cell>
          <cell r="M1134">
            <v>99</v>
          </cell>
          <cell r="N1134">
            <v>77</v>
          </cell>
          <cell r="O1134">
            <v>37</v>
          </cell>
          <cell r="P1134">
            <v>74</v>
          </cell>
          <cell r="Q1134">
            <v>80</v>
          </cell>
          <cell r="R1134">
            <v>71</v>
          </cell>
          <cell r="S1134">
            <v>46</v>
          </cell>
          <cell r="T1134">
            <v>83</v>
          </cell>
          <cell r="U1134">
            <v>87</v>
          </cell>
          <cell r="V1134">
            <v>78</v>
          </cell>
        </row>
        <row r="1135">
          <cell r="A1135" t="str">
            <v>Kyle Rau</v>
          </cell>
          <cell r="B1135">
            <v>33901</v>
          </cell>
          <cell r="C1135">
            <v>68</v>
          </cell>
          <cell r="D1135">
            <v>176</v>
          </cell>
          <cell r="E1135">
            <v>6</v>
          </cell>
          <cell r="F1135">
            <v>750000</v>
          </cell>
          <cell r="G1135">
            <v>70</v>
          </cell>
          <cell r="H1135">
            <v>62</v>
          </cell>
          <cell r="I1135">
            <v>87</v>
          </cell>
          <cell r="J1135">
            <v>65</v>
          </cell>
          <cell r="K1135">
            <v>61</v>
          </cell>
          <cell r="L1135">
            <v>72</v>
          </cell>
          <cell r="M1135">
            <v>73</v>
          </cell>
          <cell r="N1135">
            <v>58</v>
          </cell>
          <cell r="O1135">
            <v>74</v>
          </cell>
          <cell r="P1135">
            <v>59</v>
          </cell>
          <cell r="Q1135">
            <v>54</v>
          </cell>
          <cell r="R1135">
            <v>59</v>
          </cell>
          <cell r="S1135">
            <v>51</v>
          </cell>
          <cell r="T1135">
            <v>48</v>
          </cell>
          <cell r="U1135">
            <v>49</v>
          </cell>
          <cell r="V1135">
            <v>21</v>
          </cell>
        </row>
        <row r="1136">
          <cell r="A1136" t="str">
            <v>Kyler Kupka</v>
          </cell>
          <cell r="B1136">
            <v>36291</v>
          </cell>
          <cell r="C1136">
            <v>72</v>
          </cell>
          <cell r="D1136">
            <v>185</v>
          </cell>
          <cell r="E1136">
            <v>0</v>
          </cell>
          <cell r="F1136">
            <v>0</v>
          </cell>
          <cell r="G1136">
            <v>76</v>
          </cell>
          <cell r="H1136">
            <v>68</v>
          </cell>
          <cell r="I1136">
            <v>94</v>
          </cell>
          <cell r="J1136">
            <v>60</v>
          </cell>
          <cell r="K1136">
            <v>68</v>
          </cell>
          <cell r="L1136">
            <v>37</v>
          </cell>
          <cell r="M1136">
            <v>35</v>
          </cell>
          <cell r="N1136">
            <v>48</v>
          </cell>
          <cell r="O1136">
            <v>50</v>
          </cell>
          <cell r="P1136">
            <v>47</v>
          </cell>
          <cell r="Q1136">
            <v>44</v>
          </cell>
          <cell r="R1136">
            <v>61</v>
          </cell>
          <cell r="S1136">
            <v>42</v>
          </cell>
          <cell r="T1136">
            <v>44</v>
          </cell>
          <cell r="U1136">
            <v>44</v>
          </cell>
          <cell r="V1136">
            <v>52</v>
          </cell>
        </row>
        <row r="1137">
          <cell r="A1137" t="str">
            <v>Landon Slaggert</v>
          </cell>
          <cell r="B1137">
            <v>37432</v>
          </cell>
          <cell r="C1137">
            <v>72</v>
          </cell>
          <cell r="D1137">
            <v>180</v>
          </cell>
          <cell r="E1137">
            <v>1</v>
          </cell>
          <cell r="F1137">
            <v>912500</v>
          </cell>
          <cell r="G1137">
            <v>71</v>
          </cell>
          <cell r="H1137">
            <v>62</v>
          </cell>
          <cell r="I1137">
            <v>80</v>
          </cell>
          <cell r="J1137">
            <v>77</v>
          </cell>
          <cell r="K1137">
            <v>68</v>
          </cell>
          <cell r="L1137">
            <v>62</v>
          </cell>
          <cell r="M1137">
            <v>89</v>
          </cell>
          <cell r="N1137">
            <v>61</v>
          </cell>
          <cell r="O1137">
            <v>25</v>
          </cell>
          <cell r="P1137">
            <v>61</v>
          </cell>
          <cell r="Q1137">
            <v>57</v>
          </cell>
          <cell r="R1137">
            <v>73</v>
          </cell>
          <cell r="S1137">
            <v>25</v>
          </cell>
          <cell r="T1137">
            <v>48</v>
          </cell>
          <cell r="U1137">
            <v>48</v>
          </cell>
          <cell r="V1137">
            <v>65</v>
          </cell>
        </row>
        <row r="1138">
          <cell r="A1138" t="str">
            <v>Lane Hutson</v>
          </cell>
          <cell r="B1138">
            <v>38031</v>
          </cell>
          <cell r="C1138">
            <v>69</v>
          </cell>
          <cell r="D1138">
            <v>162</v>
          </cell>
          <cell r="E1138">
            <v>2</v>
          </cell>
          <cell r="F1138">
            <v>925000</v>
          </cell>
          <cell r="G1138">
            <v>65</v>
          </cell>
          <cell r="H1138">
            <v>41</v>
          </cell>
          <cell r="I1138">
            <v>87</v>
          </cell>
          <cell r="J1138">
            <v>98</v>
          </cell>
          <cell r="K1138">
            <v>58</v>
          </cell>
          <cell r="L1138">
            <v>86</v>
          </cell>
          <cell r="M1138">
            <v>99</v>
          </cell>
          <cell r="N1138">
            <v>81</v>
          </cell>
          <cell r="O1138">
            <v>25</v>
          </cell>
          <cell r="P1138">
            <v>79</v>
          </cell>
          <cell r="Q1138">
            <v>49</v>
          </cell>
          <cell r="R1138">
            <v>70</v>
          </cell>
          <cell r="S1138">
            <v>25</v>
          </cell>
          <cell r="T1138">
            <v>55</v>
          </cell>
          <cell r="U1138">
            <v>55</v>
          </cell>
          <cell r="V1138">
            <v>68</v>
          </cell>
        </row>
        <row r="1139">
          <cell r="A1139" t="str">
            <v>Lane Pederson</v>
          </cell>
          <cell r="B1139">
            <v>35646</v>
          </cell>
          <cell r="C1139">
            <v>72</v>
          </cell>
          <cell r="D1139">
            <v>190</v>
          </cell>
          <cell r="E1139">
            <v>6</v>
          </cell>
          <cell r="F1139">
            <v>950000</v>
          </cell>
          <cell r="G1139">
            <v>70</v>
          </cell>
          <cell r="H1139">
            <v>70</v>
          </cell>
          <cell r="I1139">
            <v>70</v>
          </cell>
          <cell r="J1139">
            <v>63</v>
          </cell>
          <cell r="K1139">
            <v>70</v>
          </cell>
          <cell r="L1139">
            <v>48</v>
          </cell>
          <cell r="M1139">
            <v>45</v>
          </cell>
          <cell r="N1139">
            <v>63</v>
          </cell>
          <cell r="O1139">
            <v>79</v>
          </cell>
          <cell r="P1139">
            <v>59</v>
          </cell>
          <cell r="Q1139">
            <v>63</v>
          </cell>
          <cell r="R1139">
            <v>62</v>
          </cell>
          <cell r="S1139">
            <v>60</v>
          </cell>
          <cell r="T1139">
            <v>44</v>
          </cell>
          <cell r="U1139">
            <v>44</v>
          </cell>
          <cell r="V1139">
            <v>62</v>
          </cell>
        </row>
        <row r="1140">
          <cell r="A1140" t="str">
            <v>Lars Eller</v>
          </cell>
          <cell r="B1140">
            <v>32636</v>
          </cell>
          <cell r="C1140">
            <v>74</v>
          </cell>
          <cell r="D1140">
            <v>208</v>
          </cell>
          <cell r="E1140">
            <v>1</v>
          </cell>
          <cell r="F1140">
            <v>2450000</v>
          </cell>
          <cell r="G1140">
            <v>69</v>
          </cell>
          <cell r="H1140">
            <v>43</v>
          </cell>
          <cell r="I1140">
            <v>86</v>
          </cell>
          <cell r="J1140">
            <v>78</v>
          </cell>
          <cell r="K1140">
            <v>76</v>
          </cell>
          <cell r="L1140">
            <v>65</v>
          </cell>
          <cell r="M1140">
            <v>98</v>
          </cell>
          <cell r="N1140">
            <v>63</v>
          </cell>
          <cell r="O1140">
            <v>86</v>
          </cell>
          <cell r="P1140">
            <v>62</v>
          </cell>
          <cell r="Q1140">
            <v>64</v>
          </cell>
          <cell r="R1140">
            <v>72</v>
          </cell>
          <cell r="S1140">
            <v>61</v>
          </cell>
          <cell r="T1140">
            <v>89</v>
          </cell>
          <cell r="U1140">
            <v>95</v>
          </cell>
          <cell r="V1140">
            <v>68</v>
          </cell>
        </row>
        <row r="1141">
          <cell r="A1141" t="str">
            <v>Lassi Thomson</v>
          </cell>
          <cell r="B1141">
            <v>36793</v>
          </cell>
          <cell r="C1141">
            <v>72</v>
          </cell>
          <cell r="D1141">
            <v>193</v>
          </cell>
          <cell r="E1141">
            <v>1</v>
          </cell>
          <cell r="F1141">
            <v>700000</v>
          </cell>
          <cell r="G1141">
            <v>69</v>
          </cell>
          <cell r="H1141">
            <v>67</v>
          </cell>
          <cell r="I1141">
            <v>79</v>
          </cell>
          <cell r="J1141">
            <v>74</v>
          </cell>
          <cell r="K1141">
            <v>70</v>
          </cell>
          <cell r="L1141">
            <v>71</v>
          </cell>
          <cell r="M1141">
            <v>78</v>
          </cell>
          <cell r="N1141">
            <v>49</v>
          </cell>
          <cell r="O1141">
            <v>25</v>
          </cell>
          <cell r="P1141">
            <v>41</v>
          </cell>
          <cell r="Q1141">
            <v>42</v>
          </cell>
          <cell r="R1141">
            <v>61</v>
          </cell>
          <cell r="S1141">
            <v>40</v>
          </cell>
          <cell r="T1141">
            <v>48</v>
          </cell>
          <cell r="U1141">
            <v>48</v>
          </cell>
          <cell r="V1141">
            <v>72</v>
          </cell>
        </row>
        <row r="1142">
          <cell r="A1142" t="str">
            <v>Laurent Dauphin</v>
          </cell>
          <cell r="B1142">
            <v>34785</v>
          </cell>
          <cell r="C1142">
            <v>73</v>
          </cell>
          <cell r="D1142">
            <v>181</v>
          </cell>
          <cell r="E1142">
            <v>2</v>
          </cell>
          <cell r="F1142">
            <v>750050</v>
          </cell>
          <cell r="G1142">
            <v>70</v>
          </cell>
          <cell r="H1142">
            <v>68</v>
          </cell>
          <cell r="I1142">
            <v>76</v>
          </cell>
          <cell r="J1142">
            <v>70</v>
          </cell>
          <cell r="K1142">
            <v>68</v>
          </cell>
          <cell r="L1142">
            <v>76</v>
          </cell>
          <cell r="M1142">
            <v>79</v>
          </cell>
          <cell r="N1142">
            <v>66</v>
          </cell>
          <cell r="O1142">
            <v>80</v>
          </cell>
          <cell r="P1142">
            <v>62</v>
          </cell>
          <cell r="Q1142">
            <v>67</v>
          </cell>
          <cell r="R1142">
            <v>63</v>
          </cell>
          <cell r="S1142">
            <v>64</v>
          </cell>
          <cell r="T1142">
            <v>44</v>
          </cell>
          <cell r="U1142">
            <v>44</v>
          </cell>
          <cell r="V1142">
            <v>67</v>
          </cell>
        </row>
        <row r="1143">
          <cell r="A1143" t="str">
            <v>Lauri Pajuniemi</v>
          </cell>
          <cell r="B1143">
            <v>36415</v>
          </cell>
          <cell r="C1143">
            <v>72</v>
          </cell>
          <cell r="D1143">
            <v>198</v>
          </cell>
          <cell r="E1143">
            <v>2</v>
          </cell>
          <cell r="F1143">
            <v>700000</v>
          </cell>
          <cell r="G1143">
            <v>77</v>
          </cell>
          <cell r="H1143">
            <v>73</v>
          </cell>
          <cell r="I1143">
            <v>84</v>
          </cell>
          <cell r="J1143">
            <v>65</v>
          </cell>
          <cell r="K1143">
            <v>71</v>
          </cell>
          <cell r="L1143">
            <v>71</v>
          </cell>
          <cell r="M1143">
            <v>76</v>
          </cell>
          <cell r="N1143">
            <v>59</v>
          </cell>
          <cell r="O1143">
            <v>50</v>
          </cell>
          <cell r="P1143">
            <v>54</v>
          </cell>
          <cell r="Q1143">
            <v>60</v>
          </cell>
          <cell r="R1143">
            <v>66</v>
          </cell>
          <cell r="S1143">
            <v>57</v>
          </cell>
          <cell r="T1143">
            <v>45</v>
          </cell>
          <cell r="U1143">
            <v>45</v>
          </cell>
          <cell r="V1143">
            <v>74</v>
          </cell>
        </row>
        <row r="1144">
          <cell r="A1144" t="str">
            <v>Lawrence Pilut</v>
          </cell>
          <cell r="B1144">
            <v>35063</v>
          </cell>
          <cell r="C1144">
            <v>71</v>
          </cell>
          <cell r="D1144">
            <v>182</v>
          </cell>
          <cell r="E1144">
            <v>6</v>
          </cell>
          <cell r="F1144">
            <v>750050</v>
          </cell>
          <cell r="G1144">
            <v>62</v>
          </cell>
          <cell r="H1144">
            <v>41</v>
          </cell>
          <cell r="I1144">
            <v>99</v>
          </cell>
          <cell r="J1144">
            <v>63</v>
          </cell>
          <cell r="K1144">
            <v>66</v>
          </cell>
          <cell r="L1144">
            <v>60</v>
          </cell>
          <cell r="M1144">
            <v>68</v>
          </cell>
          <cell r="N1144">
            <v>58</v>
          </cell>
          <cell r="O1144">
            <v>25</v>
          </cell>
          <cell r="P1144">
            <v>50</v>
          </cell>
          <cell r="Q1144">
            <v>48</v>
          </cell>
          <cell r="R1144">
            <v>75</v>
          </cell>
          <cell r="S1144">
            <v>25</v>
          </cell>
          <cell r="T1144">
            <v>55</v>
          </cell>
          <cell r="U1144">
            <v>55</v>
          </cell>
          <cell r="V1144">
            <v>51</v>
          </cell>
        </row>
        <row r="1145">
          <cell r="A1145" t="str">
            <v>Lawson Crouse</v>
          </cell>
          <cell r="B1145">
            <v>35604</v>
          </cell>
          <cell r="C1145">
            <v>76</v>
          </cell>
          <cell r="D1145">
            <v>214</v>
          </cell>
          <cell r="E1145">
            <v>3</v>
          </cell>
          <cell r="F1145">
            <v>4300000</v>
          </cell>
          <cell r="G1145">
            <v>89</v>
          </cell>
          <cell r="H1145">
            <v>68</v>
          </cell>
          <cell r="I1145">
            <v>85</v>
          </cell>
          <cell r="J1145">
            <v>77</v>
          </cell>
          <cell r="K1145">
            <v>81</v>
          </cell>
          <cell r="L1145">
            <v>65</v>
          </cell>
          <cell r="M1145">
            <v>98</v>
          </cell>
          <cell r="N1145">
            <v>67</v>
          </cell>
          <cell r="O1145">
            <v>41</v>
          </cell>
          <cell r="P1145">
            <v>57</v>
          </cell>
          <cell r="Q1145">
            <v>68</v>
          </cell>
          <cell r="R1145">
            <v>69</v>
          </cell>
          <cell r="S1145">
            <v>25</v>
          </cell>
          <cell r="T1145">
            <v>74</v>
          </cell>
          <cell r="U1145">
            <v>75</v>
          </cell>
          <cell r="V1145">
            <v>70</v>
          </cell>
        </row>
        <row r="1146">
          <cell r="A1146" t="str">
            <v>Layton Ahac</v>
          </cell>
          <cell r="B1146">
            <v>36944</v>
          </cell>
          <cell r="C1146">
            <v>74</v>
          </cell>
          <cell r="D1146">
            <v>193</v>
          </cell>
          <cell r="E1146">
            <v>1</v>
          </cell>
          <cell r="F1146">
            <v>750000</v>
          </cell>
          <cell r="G1146">
            <v>76</v>
          </cell>
          <cell r="H1146">
            <v>72</v>
          </cell>
          <cell r="I1146">
            <v>86</v>
          </cell>
          <cell r="J1146">
            <v>66</v>
          </cell>
          <cell r="K1146">
            <v>72</v>
          </cell>
          <cell r="L1146">
            <v>63</v>
          </cell>
          <cell r="M1146">
            <v>68</v>
          </cell>
          <cell r="N1146">
            <v>44</v>
          </cell>
          <cell r="O1146">
            <v>25</v>
          </cell>
          <cell r="P1146">
            <v>33</v>
          </cell>
          <cell r="Q1146">
            <v>39</v>
          </cell>
          <cell r="R1146">
            <v>63</v>
          </cell>
          <cell r="S1146">
            <v>37</v>
          </cell>
          <cell r="T1146">
            <v>46</v>
          </cell>
          <cell r="U1146">
            <v>46</v>
          </cell>
          <cell r="V1146">
            <v>78</v>
          </cell>
        </row>
        <row r="1147">
          <cell r="A1147" t="str">
            <v>Leo Carlsson</v>
          </cell>
          <cell r="B1147">
            <v>38347</v>
          </cell>
          <cell r="C1147">
            <v>75</v>
          </cell>
          <cell r="D1147">
            <v>203</v>
          </cell>
          <cell r="E1147">
            <v>1</v>
          </cell>
          <cell r="F1147">
            <v>950000</v>
          </cell>
          <cell r="G1147">
            <v>61</v>
          </cell>
          <cell r="H1147">
            <v>42</v>
          </cell>
          <cell r="I1147">
            <v>93</v>
          </cell>
          <cell r="J1147">
            <v>95</v>
          </cell>
          <cell r="K1147">
            <v>76</v>
          </cell>
          <cell r="L1147">
            <v>73</v>
          </cell>
          <cell r="M1147">
            <v>94</v>
          </cell>
          <cell r="N1147">
            <v>79</v>
          </cell>
          <cell r="O1147">
            <v>75</v>
          </cell>
          <cell r="P1147">
            <v>76</v>
          </cell>
          <cell r="Q1147">
            <v>77</v>
          </cell>
          <cell r="R1147">
            <v>65</v>
          </cell>
          <cell r="S1147">
            <v>80</v>
          </cell>
          <cell r="T1147">
            <v>59</v>
          </cell>
          <cell r="U1147">
            <v>59</v>
          </cell>
          <cell r="V1147">
            <v>76</v>
          </cell>
        </row>
        <row r="1148">
          <cell r="A1148" t="str">
            <v>Leo Loof</v>
          </cell>
          <cell r="B1148">
            <v>37371</v>
          </cell>
          <cell r="C1148">
            <v>73</v>
          </cell>
          <cell r="D1148">
            <v>200</v>
          </cell>
          <cell r="E1148">
            <v>0</v>
          </cell>
          <cell r="F1148">
            <v>0</v>
          </cell>
          <cell r="G1148">
            <v>73</v>
          </cell>
          <cell r="H1148">
            <v>74</v>
          </cell>
          <cell r="I1148">
            <v>72</v>
          </cell>
          <cell r="J1148">
            <v>64</v>
          </cell>
          <cell r="K1148">
            <v>74</v>
          </cell>
          <cell r="L1148">
            <v>53</v>
          </cell>
          <cell r="M1148">
            <v>54</v>
          </cell>
          <cell r="N1148">
            <v>49</v>
          </cell>
          <cell r="O1148">
            <v>25</v>
          </cell>
          <cell r="P1148">
            <v>44</v>
          </cell>
          <cell r="Q1148">
            <v>39</v>
          </cell>
          <cell r="R1148">
            <v>60</v>
          </cell>
          <cell r="S1148">
            <v>37</v>
          </cell>
          <cell r="T1148">
            <v>44</v>
          </cell>
          <cell r="U1148">
            <v>44</v>
          </cell>
          <cell r="V1148">
            <v>51</v>
          </cell>
        </row>
        <row r="1149">
          <cell r="A1149" t="str">
            <v>Leon Draisaitl</v>
          </cell>
          <cell r="B1149">
            <v>34999</v>
          </cell>
          <cell r="C1149">
            <v>74</v>
          </cell>
          <cell r="D1149">
            <v>209</v>
          </cell>
          <cell r="E1149">
            <v>1</v>
          </cell>
          <cell r="F1149">
            <v>8500000</v>
          </cell>
          <cell r="G1149">
            <v>61</v>
          </cell>
          <cell r="H1149">
            <v>42</v>
          </cell>
          <cell r="I1149">
            <v>85</v>
          </cell>
          <cell r="J1149">
            <v>88</v>
          </cell>
          <cell r="K1149">
            <v>76</v>
          </cell>
          <cell r="L1149">
            <v>87</v>
          </cell>
          <cell r="M1149">
            <v>88</v>
          </cell>
          <cell r="N1149">
            <v>87</v>
          </cell>
          <cell r="O1149">
            <v>96</v>
          </cell>
          <cell r="P1149">
            <v>91</v>
          </cell>
          <cell r="Q1149">
            <v>98</v>
          </cell>
          <cell r="R1149">
            <v>61</v>
          </cell>
          <cell r="S1149">
            <v>63</v>
          </cell>
          <cell r="T1149">
            <v>80</v>
          </cell>
          <cell r="U1149">
            <v>84</v>
          </cell>
          <cell r="V1149">
            <v>86</v>
          </cell>
        </row>
        <row r="1150">
          <cell r="A1150" t="str">
            <v>Leon Gawanke</v>
          </cell>
          <cell r="B1150">
            <v>36311</v>
          </cell>
          <cell r="C1150">
            <v>73</v>
          </cell>
          <cell r="D1150">
            <v>184</v>
          </cell>
          <cell r="E1150">
            <v>1</v>
          </cell>
          <cell r="F1150">
            <v>700000</v>
          </cell>
          <cell r="G1150">
            <v>69</v>
          </cell>
          <cell r="H1150">
            <v>67</v>
          </cell>
          <cell r="I1150">
            <v>75</v>
          </cell>
          <cell r="J1150">
            <v>65</v>
          </cell>
          <cell r="K1150">
            <v>68</v>
          </cell>
          <cell r="L1150">
            <v>68</v>
          </cell>
          <cell r="M1150">
            <v>70</v>
          </cell>
          <cell r="N1150">
            <v>60</v>
          </cell>
          <cell r="O1150">
            <v>25</v>
          </cell>
          <cell r="P1150">
            <v>52</v>
          </cell>
          <cell r="Q1150">
            <v>53</v>
          </cell>
          <cell r="R1150">
            <v>62</v>
          </cell>
          <cell r="S1150">
            <v>50</v>
          </cell>
          <cell r="T1150">
            <v>45</v>
          </cell>
          <cell r="U1150">
            <v>45</v>
          </cell>
          <cell r="V1150">
            <v>74</v>
          </cell>
        </row>
        <row r="1151">
          <cell r="A1151" t="str">
            <v>Liam Foudy</v>
          </cell>
          <cell r="B1151">
            <v>36560</v>
          </cell>
          <cell r="C1151">
            <v>73</v>
          </cell>
          <cell r="D1151">
            <v>186</v>
          </cell>
          <cell r="E1151">
            <v>6</v>
          </cell>
          <cell r="F1151">
            <v>995000</v>
          </cell>
          <cell r="G1151">
            <v>75</v>
          </cell>
          <cell r="H1151">
            <v>69</v>
          </cell>
          <cell r="I1151">
            <v>89</v>
          </cell>
          <cell r="J1151">
            <v>72</v>
          </cell>
          <cell r="K1151">
            <v>69</v>
          </cell>
          <cell r="L1151">
            <v>81</v>
          </cell>
          <cell r="M1151">
            <v>87</v>
          </cell>
          <cell r="N1151">
            <v>62</v>
          </cell>
          <cell r="O1151">
            <v>78</v>
          </cell>
          <cell r="P1151">
            <v>57</v>
          </cell>
          <cell r="Q1151">
            <v>60</v>
          </cell>
          <cell r="R1151">
            <v>67</v>
          </cell>
          <cell r="S1151">
            <v>57</v>
          </cell>
          <cell r="T1151">
            <v>56</v>
          </cell>
          <cell r="U1151">
            <v>57</v>
          </cell>
          <cell r="V1151">
            <v>66</v>
          </cell>
        </row>
        <row r="1152">
          <cell r="A1152" t="str">
            <v>Liam O'Brien</v>
          </cell>
          <cell r="B1152">
            <v>34544</v>
          </cell>
          <cell r="C1152">
            <v>73</v>
          </cell>
          <cell r="D1152">
            <v>215</v>
          </cell>
          <cell r="E1152">
            <v>1</v>
          </cell>
          <cell r="F1152">
            <v>775000</v>
          </cell>
          <cell r="G1152">
            <v>99</v>
          </cell>
          <cell r="H1152">
            <v>99</v>
          </cell>
          <cell r="I1152">
            <v>53</v>
          </cell>
          <cell r="J1152">
            <v>76</v>
          </cell>
          <cell r="K1152">
            <v>82</v>
          </cell>
          <cell r="L1152">
            <v>54</v>
          </cell>
          <cell r="M1152">
            <v>52</v>
          </cell>
          <cell r="N1152">
            <v>60</v>
          </cell>
          <cell r="O1152">
            <v>26</v>
          </cell>
          <cell r="P1152">
            <v>57</v>
          </cell>
          <cell r="Q1152">
            <v>55</v>
          </cell>
          <cell r="R1152">
            <v>62</v>
          </cell>
          <cell r="S1152">
            <v>25</v>
          </cell>
          <cell r="T1152">
            <v>64</v>
          </cell>
          <cell r="U1152">
            <v>64</v>
          </cell>
          <cell r="V1152">
            <v>61</v>
          </cell>
        </row>
        <row r="1153">
          <cell r="A1153" t="str">
            <v>Liam Ohgren</v>
          </cell>
          <cell r="B1153">
            <v>38014</v>
          </cell>
          <cell r="C1153">
            <v>72</v>
          </cell>
          <cell r="D1153">
            <v>187</v>
          </cell>
          <cell r="E1153">
            <v>2</v>
          </cell>
          <cell r="F1153">
            <v>886667</v>
          </cell>
          <cell r="G1153">
            <v>75</v>
          </cell>
          <cell r="H1153">
            <v>43</v>
          </cell>
          <cell r="I1153">
            <v>97</v>
          </cell>
          <cell r="J1153">
            <v>72</v>
          </cell>
          <cell r="K1153">
            <v>68</v>
          </cell>
          <cell r="L1153">
            <v>58</v>
          </cell>
          <cell r="M1153">
            <v>81</v>
          </cell>
          <cell r="N1153">
            <v>67</v>
          </cell>
          <cell r="O1153">
            <v>25</v>
          </cell>
          <cell r="P1153">
            <v>61</v>
          </cell>
          <cell r="Q1153">
            <v>58</v>
          </cell>
          <cell r="R1153">
            <v>65</v>
          </cell>
          <cell r="S1153">
            <v>25</v>
          </cell>
          <cell r="T1153">
            <v>46</v>
          </cell>
          <cell r="U1153">
            <v>46</v>
          </cell>
          <cell r="V1153">
            <v>64</v>
          </cell>
        </row>
        <row r="1154">
          <cell r="A1154" t="str">
            <v>Lian Bichsel</v>
          </cell>
          <cell r="B1154">
            <v>38125</v>
          </cell>
          <cell r="C1154">
            <v>79</v>
          </cell>
          <cell r="D1154">
            <v>231</v>
          </cell>
          <cell r="E1154">
            <v>2</v>
          </cell>
          <cell r="F1154">
            <v>918333</v>
          </cell>
          <cell r="G1154">
            <v>99</v>
          </cell>
          <cell r="H1154">
            <v>63</v>
          </cell>
          <cell r="I1154">
            <v>70</v>
          </cell>
          <cell r="J1154">
            <v>73</v>
          </cell>
          <cell r="K1154">
            <v>89</v>
          </cell>
          <cell r="L1154">
            <v>65</v>
          </cell>
          <cell r="M1154">
            <v>83</v>
          </cell>
          <cell r="N1154">
            <v>60</v>
          </cell>
          <cell r="O1154">
            <v>25</v>
          </cell>
          <cell r="P1154">
            <v>50</v>
          </cell>
          <cell r="Q1154">
            <v>51</v>
          </cell>
          <cell r="R1154">
            <v>68</v>
          </cell>
          <cell r="S1154">
            <v>25</v>
          </cell>
          <cell r="T1154">
            <v>47</v>
          </cell>
          <cell r="U1154">
            <v>47</v>
          </cell>
          <cell r="V1154">
            <v>63</v>
          </cell>
        </row>
        <row r="1155">
          <cell r="A1155" t="str">
            <v>Lias Andersson</v>
          </cell>
          <cell r="B1155">
            <v>36081</v>
          </cell>
          <cell r="C1155">
            <v>73</v>
          </cell>
          <cell r="D1155">
            <v>192</v>
          </cell>
          <cell r="E1155">
            <v>3</v>
          </cell>
          <cell r="F1155">
            <v>1014000</v>
          </cell>
          <cell r="G1155">
            <v>77</v>
          </cell>
          <cell r="H1155">
            <v>74</v>
          </cell>
          <cell r="I1155">
            <v>78</v>
          </cell>
          <cell r="J1155">
            <v>62</v>
          </cell>
          <cell r="K1155">
            <v>71</v>
          </cell>
          <cell r="L1155">
            <v>75</v>
          </cell>
          <cell r="M1155">
            <v>76</v>
          </cell>
          <cell r="N1155">
            <v>68</v>
          </cell>
          <cell r="O1155">
            <v>81</v>
          </cell>
          <cell r="P1155">
            <v>63</v>
          </cell>
          <cell r="Q1155">
            <v>67</v>
          </cell>
          <cell r="R1155">
            <v>69</v>
          </cell>
          <cell r="S1155">
            <v>62</v>
          </cell>
          <cell r="T1155">
            <v>58</v>
          </cell>
          <cell r="U1155">
            <v>58</v>
          </cell>
          <cell r="V1155">
            <v>64</v>
          </cell>
        </row>
        <row r="1156">
          <cell r="A1156" t="str">
            <v>Libor Hajek</v>
          </cell>
          <cell r="B1156">
            <v>35830</v>
          </cell>
          <cell r="C1156">
            <v>74</v>
          </cell>
          <cell r="D1156">
            <v>204</v>
          </cell>
          <cell r="E1156">
            <v>0</v>
          </cell>
          <cell r="F1156">
            <v>0</v>
          </cell>
          <cell r="G1156">
            <v>72</v>
          </cell>
          <cell r="H1156">
            <v>75</v>
          </cell>
          <cell r="I1156">
            <v>66</v>
          </cell>
          <cell r="J1156">
            <v>65</v>
          </cell>
          <cell r="K1156">
            <v>75</v>
          </cell>
          <cell r="L1156">
            <v>48</v>
          </cell>
          <cell r="M1156">
            <v>50</v>
          </cell>
          <cell r="N1156">
            <v>43</v>
          </cell>
          <cell r="O1156">
            <v>25</v>
          </cell>
          <cell r="P1156">
            <v>28</v>
          </cell>
          <cell r="Q1156">
            <v>39</v>
          </cell>
          <cell r="R1156">
            <v>61</v>
          </cell>
          <cell r="S1156">
            <v>37</v>
          </cell>
          <cell r="T1156">
            <v>60</v>
          </cell>
          <cell r="U1156">
            <v>60</v>
          </cell>
          <cell r="V1156">
            <v>62</v>
          </cell>
        </row>
        <row r="1157">
          <cell r="A1157" t="str">
            <v>Linus Hogberg</v>
          </cell>
          <cell r="B1157">
            <v>36042</v>
          </cell>
          <cell r="C1157">
            <v>73</v>
          </cell>
          <cell r="D1157">
            <v>175</v>
          </cell>
          <cell r="E1157">
            <v>0</v>
          </cell>
          <cell r="F1157">
            <v>0</v>
          </cell>
          <cell r="G1157">
            <v>72</v>
          </cell>
          <cell r="H1157">
            <v>66</v>
          </cell>
          <cell r="I1157">
            <v>87</v>
          </cell>
          <cell r="J1157">
            <v>65</v>
          </cell>
          <cell r="K1157">
            <v>66</v>
          </cell>
          <cell r="L1157">
            <v>57</v>
          </cell>
          <cell r="M1157">
            <v>60</v>
          </cell>
          <cell r="N1157">
            <v>47</v>
          </cell>
          <cell r="O1157">
            <v>25</v>
          </cell>
          <cell r="P1157">
            <v>37</v>
          </cell>
          <cell r="Q1157">
            <v>41</v>
          </cell>
          <cell r="R1157">
            <v>59</v>
          </cell>
          <cell r="S1157">
            <v>39</v>
          </cell>
          <cell r="T1157">
            <v>45</v>
          </cell>
          <cell r="U1157">
            <v>45</v>
          </cell>
          <cell r="V1157">
            <v>64</v>
          </cell>
        </row>
        <row r="1158">
          <cell r="A1158" t="str">
            <v>Linus Karlsson</v>
          </cell>
          <cell r="B1158">
            <v>36480</v>
          </cell>
          <cell r="C1158">
            <v>73</v>
          </cell>
          <cell r="D1158">
            <v>178</v>
          </cell>
          <cell r="E1158">
            <v>6</v>
          </cell>
          <cell r="F1158">
            <v>700000</v>
          </cell>
          <cell r="G1158">
            <v>77</v>
          </cell>
          <cell r="H1158">
            <v>43</v>
          </cell>
          <cell r="I1158">
            <v>91</v>
          </cell>
          <cell r="J1158">
            <v>68</v>
          </cell>
          <cell r="K1158">
            <v>66</v>
          </cell>
          <cell r="L1158">
            <v>57</v>
          </cell>
          <cell r="M1158">
            <v>70</v>
          </cell>
          <cell r="N1158">
            <v>66</v>
          </cell>
          <cell r="O1158">
            <v>31</v>
          </cell>
          <cell r="P1158">
            <v>61</v>
          </cell>
          <cell r="Q1158">
            <v>64</v>
          </cell>
          <cell r="R1158">
            <v>61</v>
          </cell>
          <cell r="S1158">
            <v>25</v>
          </cell>
          <cell r="T1158">
            <v>46</v>
          </cell>
          <cell r="U1158">
            <v>47</v>
          </cell>
          <cell r="V1158">
            <v>65</v>
          </cell>
        </row>
        <row r="1159">
          <cell r="A1159" t="str">
            <v>Linus Weissbach</v>
          </cell>
          <cell r="B1159">
            <v>35904</v>
          </cell>
          <cell r="C1159">
            <v>69</v>
          </cell>
          <cell r="D1159">
            <v>162</v>
          </cell>
          <cell r="E1159">
            <v>0</v>
          </cell>
          <cell r="F1159">
            <v>0</v>
          </cell>
          <cell r="G1159">
            <v>65</v>
          </cell>
          <cell r="H1159">
            <v>57</v>
          </cell>
          <cell r="I1159">
            <v>89</v>
          </cell>
          <cell r="J1159">
            <v>65</v>
          </cell>
          <cell r="K1159">
            <v>58</v>
          </cell>
          <cell r="L1159">
            <v>71</v>
          </cell>
          <cell r="M1159">
            <v>77</v>
          </cell>
          <cell r="N1159">
            <v>61</v>
          </cell>
          <cell r="O1159">
            <v>50</v>
          </cell>
          <cell r="P1159">
            <v>56</v>
          </cell>
          <cell r="Q1159">
            <v>61</v>
          </cell>
          <cell r="R1159">
            <v>61</v>
          </cell>
          <cell r="S1159">
            <v>58</v>
          </cell>
          <cell r="T1159">
            <v>45</v>
          </cell>
          <cell r="U1159">
            <v>45</v>
          </cell>
          <cell r="V1159">
            <v>64</v>
          </cell>
        </row>
        <row r="1160">
          <cell r="A1160" t="str">
            <v>Lleyton Moore</v>
          </cell>
          <cell r="B1160">
            <v>37314</v>
          </cell>
          <cell r="C1160">
            <v>68</v>
          </cell>
          <cell r="D1160">
            <v>179</v>
          </cell>
          <cell r="E1160">
            <v>0</v>
          </cell>
          <cell r="F1160">
            <v>0</v>
          </cell>
          <cell r="G1160">
            <v>72</v>
          </cell>
          <cell r="H1160">
            <v>61</v>
          </cell>
          <cell r="I1160">
            <v>97</v>
          </cell>
          <cell r="J1160">
            <v>62</v>
          </cell>
          <cell r="K1160">
            <v>61</v>
          </cell>
          <cell r="L1160">
            <v>43</v>
          </cell>
          <cell r="M1160">
            <v>43</v>
          </cell>
          <cell r="N1160">
            <v>48</v>
          </cell>
          <cell r="O1160">
            <v>25</v>
          </cell>
          <cell r="P1160">
            <v>39</v>
          </cell>
          <cell r="Q1160">
            <v>41</v>
          </cell>
          <cell r="R1160">
            <v>59</v>
          </cell>
          <cell r="S1160">
            <v>39</v>
          </cell>
          <cell r="T1160">
            <v>44</v>
          </cell>
          <cell r="U1160">
            <v>44</v>
          </cell>
          <cell r="V1160">
            <v>51</v>
          </cell>
        </row>
        <row r="1161">
          <cell r="A1161" t="str">
            <v>Lleyton Roed</v>
          </cell>
          <cell r="B1161">
            <v>37476</v>
          </cell>
          <cell r="C1161">
            <v>72</v>
          </cell>
          <cell r="D1161">
            <v>179</v>
          </cell>
          <cell r="E1161">
            <v>1</v>
          </cell>
          <cell r="F1161">
            <v>870000</v>
          </cell>
          <cell r="G1161">
            <v>72</v>
          </cell>
          <cell r="H1161">
            <v>65</v>
          </cell>
          <cell r="I1161">
            <v>89</v>
          </cell>
          <cell r="J1161">
            <v>66</v>
          </cell>
          <cell r="K1161">
            <v>65</v>
          </cell>
          <cell r="L1161">
            <v>69</v>
          </cell>
          <cell r="M1161">
            <v>73</v>
          </cell>
          <cell r="N1161">
            <v>57</v>
          </cell>
          <cell r="O1161">
            <v>50</v>
          </cell>
          <cell r="P1161">
            <v>51</v>
          </cell>
          <cell r="Q1161">
            <v>59</v>
          </cell>
          <cell r="R1161">
            <v>61</v>
          </cell>
          <cell r="S1161">
            <v>56</v>
          </cell>
          <cell r="T1161">
            <v>44</v>
          </cell>
          <cell r="U1161">
            <v>44</v>
          </cell>
          <cell r="V1161">
            <v>61</v>
          </cell>
        </row>
        <row r="1162">
          <cell r="A1162" t="str">
            <v>Logan Brown</v>
          </cell>
          <cell r="B1162">
            <v>35858</v>
          </cell>
          <cell r="C1162">
            <v>79</v>
          </cell>
          <cell r="D1162">
            <v>222</v>
          </cell>
          <cell r="E1162">
            <v>1</v>
          </cell>
          <cell r="F1162">
            <v>700000</v>
          </cell>
          <cell r="G1162">
            <v>86</v>
          </cell>
          <cell r="H1162">
            <v>86</v>
          </cell>
          <cell r="I1162">
            <v>86</v>
          </cell>
          <cell r="J1162">
            <v>66</v>
          </cell>
          <cell r="K1162">
            <v>86</v>
          </cell>
          <cell r="L1162">
            <v>56</v>
          </cell>
          <cell r="M1162">
            <v>54</v>
          </cell>
          <cell r="N1162">
            <v>65</v>
          </cell>
          <cell r="O1162">
            <v>80</v>
          </cell>
          <cell r="P1162">
            <v>62</v>
          </cell>
          <cell r="Q1162">
            <v>64</v>
          </cell>
          <cell r="R1162">
            <v>70</v>
          </cell>
          <cell r="S1162">
            <v>61</v>
          </cell>
          <cell r="T1162">
            <v>44</v>
          </cell>
          <cell r="U1162">
            <v>44</v>
          </cell>
          <cell r="V1162">
            <v>66</v>
          </cell>
        </row>
        <row r="1163">
          <cell r="A1163" t="str">
            <v>Logan Cooley</v>
          </cell>
          <cell r="B1163">
            <v>38111</v>
          </cell>
          <cell r="C1163">
            <v>72</v>
          </cell>
          <cell r="D1163">
            <v>191</v>
          </cell>
          <cell r="E1163">
            <v>2</v>
          </cell>
          <cell r="F1163">
            <v>925000</v>
          </cell>
          <cell r="G1163">
            <v>71</v>
          </cell>
          <cell r="H1163">
            <v>43</v>
          </cell>
          <cell r="I1163">
            <v>82</v>
          </cell>
          <cell r="J1163">
            <v>87</v>
          </cell>
          <cell r="K1163">
            <v>70</v>
          </cell>
          <cell r="L1163">
            <v>77</v>
          </cell>
          <cell r="M1163">
            <v>92</v>
          </cell>
          <cell r="N1163">
            <v>76</v>
          </cell>
          <cell r="O1163">
            <v>76</v>
          </cell>
          <cell r="P1163">
            <v>84</v>
          </cell>
          <cell r="Q1163">
            <v>84</v>
          </cell>
          <cell r="R1163">
            <v>68</v>
          </cell>
          <cell r="S1163">
            <v>25</v>
          </cell>
          <cell r="T1163">
            <v>60</v>
          </cell>
          <cell r="U1163">
            <v>60</v>
          </cell>
          <cell r="V1163">
            <v>80</v>
          </cell>
        </row>
        <row r="1164">
          <cell r="A1164" t="str">
            <v>Logan Couture</v>
          </cell>
          <cell r="B1164">
            <v>32595</v>
          </cell>
          <cell r="C1164">
            <v>73</v>
          </cell>
          <cell r="D1164">
            <v>200</v>
          </cell>
          <cell r="E1164">
            <v>3</v>
          </cell>
          <cell r="F1164">
            <v>8000000</v>
          </cell>
          <cell r="G1164">
            <v>82</v>
          </cell>
          <cell r="H1164">
            <v>58</v>
          </cell>
          <cell r="I1164">
            <v>89</v>
          </cell>
          <cell r="J1164">
            <v>80</v>
          </cell>
          <cell r="K1164">
            <v>74</v>
          </cell>
          <cell r="L1164">
            <v>83</v>
          </cell>
          <cell r="M1164">
            <v>97</v>
          </cell>
          <cell r="N1164">
            <v>48</v>
          </cell>
          <cell r="O1164">
            <v>84</v>
          </cell>
          <cell r="P1164">
            <v>78</v>
          </cell>
          <cell r="Q1164">
            <v>76</v>
          </cell>
          <cell r="R1164">
            <v>79</v>
          </cell>
          <cell r="S1164">
            <v>75</v>
          </cell>
          <cell r="T1164">
            <v>87</v>
          </cell>
          <cell r="U1164">
            <v>87</v>
          </cell>
          <cell r="V1164">
            <v>20</v>
          </cell>
        </row>
        <row r="1165">
          <cell r="A1165" t="str">
            <v>Logan Day</v>
          </cell>
          <cell r="B1165">
            <v>34596</v>
          </cell>
          <cell r="C1165">
            <v>73</v>
          </cell>
          <cell r="D1165">
            <v>211</v>
          </cell>
          <cell r="E1165">
            <v>2</v>
          </cell>
          <cell r="F1165">
            <v>700000</v>
          </cell>
          <cell r="G1165">
            <v>75</v>
          </cell>
          <cell r="H1165">
            <v>72</v>
          </cell>
          <cell r="I1165">
            <v>86</v>
          </cell>
          <cell r="J1165">
            <v>65</v>
          </cell>
          <cell r="K1165">
            <v>75</v>
          </cell>
          <cell r="L1165">
            <v>60</v>
          </cell>
          <cell r="M1165">
            <v>62</v>
          </cell>
          <cell r="N1165">
            <v>53</v>
          </cell>
          <cell r="O1165">
            <v>25</v>
          </cell>
          <cell r="P1165">
            <v>48</v>
          </cell>
          <cell r="Q1165">
            <v>43</v>
          </cell>
          <cell r="R1165">
            <v>63</v>
          </cell>
          <cell r="S1165">
            <v>41</v>
          </cell>
          <cell r="T1165">
            <v>49</v>
          </cell>
          <cell r="U1165">
            <v>49</v>
          </cell>
          <cell r="V1165">
            <v>35</v>
          </cell>
        </row>
        <row r="1166">
          <cell r="A1166" t="str">
            <v>Logan Hutsko</v>
          </cell>
          <cell r="B1166">
            <v>36202</v>
          </cell>
          <cell r="C1166">
            <v>69</v>
          </cell>
          <cell r="D1166">
            <v>174</v>
          </cell>
          <cell r="E1166">
            <v>1</v>
          </cell>
          <cell r="F1166">
            <v>700000</v>
          </cell>
          <cell r="G1166">
            <v>66</v>
          </cell>
          <cell r="H1166">
            <v>59</v>
          </cell>
          <cell r="I1166">
            <v>91</v>
          </cell>
          <cell r="J1166">
            <v>63</v>
          </cell>
          <cell r="K1166">
            <v>61</v>
          </cell>
          <cell r="L1166">
            <v>70</v>
          </cell>
          <cell r="M1166">
            <v>74</v>
          </cell>
          <cell r="N1166">
            <v>61</v>
          </cell>
          <cell r="O1166">
            <v>76</v>
          </cell>
          <cell r="P1166">
            <v>60</v>
          </cell>
          <cell r="Q1166">
            <v>58</v>
          </cell>
          <cell r="R1166">
            <v>62</v>
          </cell>
          <cell r="S1166">
            <v>55</v>
          </cell>
          <cell r="T1166">
            <v>47</v>
          </cell>
          <cell r="U1166">
            <v>47</v>
          </cell>
          <cell r="V1166">
            <v>72</v>
          </cell>
        </row>
        <row r="1167">
          <cell r="A1167" t="str">
            <v>Logan Lambdin</v>
          </cell>
          <cell r="B1167">
            <v>35004</v>
          </cell>
          <cell r="C1167">
            <v>68</v>
          </cell>
          <cell r="D1167">
            <v>182</v>
          </cell>
          <cell r="E1167">
            <v>0</v>
          </cell>
          <cell r="F1167">
            <v>0</v>
          </cell>
          <cell r="G1167">
            <v>72</v>
          </cell>
          <cell r="H1167">
            <v>63</v>
          </cell>
          <cell r="I1167">
            <v>92</v>
          </cell>
          <cell r="J1167">
            <v>63</v>
          </cell>
          <cell r="K1167">
            <v>63</v>
          </cell>
          <cell r="L1167">
            <v>65</v>
          </cell>
          <cell r="M1167">
            <v>69</v>
          </cell>
          <cell r="N1167">
            <v>52</v>
          </cell>
          <cell r="O1167">
            <v>50</v>
          </cell>
          <cell r="P1167">
            <v>52</v>
          </cell>
          <cell r="Q1167">
            <v>48</v>
          </cell>
          <cell r="R1167">
            <v>60</v>
          </cell>
          <cell r="S1167">
            <v>46</v>
          </cell>
          <cell r="T1167">
            <v>46</v>
          </cell>
          <cell r="U1167">
            <v>46</v>
          </cell>
          <cell r="V1167">
            <v>53</v>
          </cell>
        </row>
        <row r="1168">
          <cell r="A1168" t="str">
            <v>Logan Mailloux</v>
          </cell>
          <cell r="B1168">
            <v>37726</v>
          </cell>
          <cell r="C1168">
            <v>75</v>
          </cell>
          <cell r="D1168">
            <v>213</v>
          </cell>
          <cell r="E1168">
            <v>6</v>
          </cell>
          <cell r="F1168">
            <v>700000</v>
          </cell>
          <cell r="G1168">
            <v>76</v>
          </cell>
          <cell r="H1168">
            <v>79</v>
          </cell>
          <cell r="I1168">
            <v>68</v>
          </cell>
          <cell r="J1168">
            <v>69</v>
          </cell>
          <cell r="K1168">
            <v>79</v>
          </cell>
          <cell r="L1168">
            <v>80</v>
          </cell>
          <cell r="M1168">
            <v>86</v>
          </cell>
          <cell r="N1168">
            <v>57</v>
          </cell>
          <cell r="O1168">
            <v>25</v>
          </cell>
          <cell r="P1168">
            <v>48</v>
          </cell>
          <cell r="Q1168">
            <v>52</v>
          </cell>
          <cell r="R1168">
            <v>63</v>
          </cell>
          <cell r="S1168">
            <v>49</v>
          </cell>
          <cell r="T1168">
            <v>44</v>
          </cell>
          <cell r="U1168">
            <v>44</v>
          </cell>
          <cell r="V1168">
            <v>60</v>
          </cell>
        </row>
        <row r="1169">
          <cell r="A1169" t="str">
            <v>Logan Morrison</v>
          </cell>
          <cell r="B1169">
            <v>37446</v>
          </cell>
          <cell r="C1169">
            <v>73</v>
          </cell>
          <cell r="D1169">
            <v>186</v>
          </cell>
          <cell r="E1169">
            <v>2</v>
          </cell>
          <cell r="F1169">
            <v>870000</v>
          </cell>
          <cell r="G1169">
            <v>76</v>
          </cell>
          <cell r="H1169">
            <v>69</v>
          </cell>
          <cell r="I1169">
            <v>92</v>
          </cell>
          <cell r="J1169">
            <v>67</v>
          </cell>
          <cell r="K1169">
            <v>69</v>
          </cell>
          <cell r="L1169">
            <v>81</v>
          </cell>
          <cell r="M1169">
            <v>87</v>
          </cell>
          <cell r="N1169">
            <v>60</v>
          </cell>
          <cell r="O1169">
            <v>75</v>
          </cell>
          <cell r="P1169">
            <v>59</v>
          </cell>
          <cell r="Q1169">
            <v>57</v>
          </cell>
          <cell r="R1169">
            <v>64</v>
          </cell>
          <cell r="S1169">
            <v>54</v>
          </cell>
          <cell r="T1169">
            <v>44</v>
          </cell>
          <cell r="U1169">
            <v>44</v>
          </cell>
          <cell r="V1169">
            <v>63</v>
          </cell>
        </row>
        <row r="1170">
          <cell r="A1170" t="str">
            <v>Logan Nijhoff</v>
          </cell>
          <cell r="B1170">
            <v>37065</v>
          </cell>
          <cell r="C1170">
            <v>72</v>
          </cell>
          <cell r="D1170">
            <v>187</v>
          </cell>
          <cell r="E1170">
            <v>0</v>
          </cell>
          <cell r="F1170">
            <v>0</v>
          </cell>
          <cell r="G1170">
            <v>62</v>
          </cell>
          <cell r="H1170">
            <v>68</v>
          </cell>
          <cell r="I1170">
            <v>47</v>
          </cell>
          <cell r="J1170">
            <v>60</v>
          </cell>
          <cell r="K1170">
            <v>68</v>
          </cell>
          <cell r="L1170">
            <v>36</v>
          </cell>
          <cell r="M1170">
            <v>34</v>
          </cell>
          <cell r="N1170">
            <v>48</v>
          </cell>
          <cell r="O1170">
            <v>50</v>
          </cell>
          <cell r="P1170">
            <v>46</v>
          </cell>
          <cell r="Q1170">
            <v>44</v>
          </cell>
          <cell r="R1170">
            <v>54</v>
          </cell>
          <cell r="S1170">
            <v>42</v>
          </cell>
          <cell r="T1170">
            <v>44</v>
          </cell>
          <cell r="U1170">
            <v>44</v>
          </cell>
          <cell r="V1170">
            <v>48</v>
          </cell>
        </row>
        <row r="1171">
          <cell r="A1171" t="str">
            <v>Logan O'Connor</v>
          </cell>
          <cell r="B1171">
            <v>35291</v>
          </cell>
          <cell r="C1171">
            <v>72</v>
          </cell>
          <cell r="D1171">
            <v>175</v>
          </cell>
          <cell r="E1171">
            <v>1</v>
          </cell>
          <cell r="F1171">
            <v>1050000</v>
          </cell>
          <cell r="G1171">
            <v>73</v>
          </cell>
          <cell r="H1171">
            <v>56</v>
          </cell>
          <cell r="I1171">
            <v>89</v>
          </cell>
          <cell r="J1171">
            <v>89</v>
          </cell>
          <cell r="K1171">
            <v>66</v>
          </cell>
          <cell r="L1171">
            <v>67</v>
          </cell>
          <cell r="M1171">
            <v>97</v>
          </cell>
          <cell r="N1171">
            <v>62</v>
          </cell>
          <cell r="O1171">
            <v>39</v>
          </cell>
          <cell r="P1171">
            <v>62</v>
          </cell>
          <cell r="Q1171">
            <v>64</v>
          </cell>
          <cell r="R1171">
            <v>81</v>
          </cell>
          <cell r="S1171">
            <v>25</v>
          </cell>
          <cell r="T1171">
            <v>67</v>
          </cell>
          <cell r="U1171">
            <v>69</v>
          </cell>
          <cell r="V1171">
            <v>70</v>
          </cell>
        </row>
        <row r="1172">
          <cell r="A1172" t="str">
            <v>Logan Shaw</v>
          </cell>
          <cell r="B1172">
            <v>33882</v>
          </cell>
          <cell r="C1172">
            <v>76</v>
          </cell>
          <cell r="D1172">
            <v>211</v>
          </cell>
          <cell r="E1172">
            <v>2</v>
          </cell>
          <cell r="F1172">
            <v>1250000</v>
          </cell>
          <cell r="G1172">
            <v>82</v>
          </cell>
          <cell r="H1172">
            <v>80</v>
          </cell>
          <cell r="I1172">
            <v>86</v>
          </cell>
          <cell r="J1172">
            <v>68</v>
          </cell>
          <cell r="K1172">
            <v>80</v>
          </cell>
          <cell r="L1172">
            <v>79</v>
          </cell>
          <cell r="M1172">
            <v>84</v>
          </cell>
          <cell r="N1172">
            <v>61</v>
          </cell>
          <cell r="O1172">
            <v>50</v>
          </cell>
          <cell r="P1172">
            <v>60</v>
          </cell>
          <cell r="Q1172">
            <v>57</v>
          </cell>
          <cell r="R1172">
            <v>67</v>
          </cell>
          <cell r="S1172">
            <v>54</v>
          </cell>
          <cell r="T1172">
            <v>44</v>
          </cell>
          <cell r="U1172">
            <v>45</v>
          </cell>
          <cell r="V1172">
            <v>64</v>
          </cell>
        </row>
        <row r="1173">
          <cell r="A1173" t="str">
            <v>Logan Stankoven</v>
          </cell>
          <cell r="B1173">
            <v>37678</v>
          </cell>
          <cell r="C1173">
            <v>68</v>
          </cell>
          <cell r="D1173">
            <v>165</v>
          </cell>
          <cell r="E1173">
            <v>2</v>
          </cell>
          <cell r="F1173">
            <v>814167</v>
          </cell>
          <cell r="G1173">
            <v>67</v>
          </cell>
          <cell r="H1173">
            <v>41</v>
          </cell>
          <cell r="I1173">
            <v>92</v>
          </cell>
          <cell r="J1173">
            <v>74</v>
          </cell>
          <cell r="K1173">
            <v>58</v>
          </cell>
          <cell r="L1173">
            <v>69</v>
          </cell>
          <cell r="M1173">
            <v>95</v>
          </cell>
          <cell r="N1173">
            <v>75</v>
          </cell>
          <cell r="O1173">
            <v>50</v>
          </cell>
          <cell r="P1173">
            <v>75</v>
          </cell>
          <cell r="Q1173">
            <v>71</v>
          </cell>
          <cell r="R1173">
            <v>64</v>
          </cell>
          <cell r="S1173">
            <v>25</v>
          </cell>
          <cell r="T1173">
            <v>56</v>
          </cell>
          <cell r="U1173">
            <v>57</v>
          </cell>
          <cell r="V1173">
            <v>72</v>
          </cell>
        </row>
        <row r="1174">
          <cell r="A1174" t="str">
            <v>Logan Stanley</v>
          </cell>
          <cell r="B1174">
            <v>35940</v>
          </cell>
          <cell r="C1174">
            <v>79</v>
          </cell>
          <cell r="D1174">
            <v>231</v>
          </cell>
          <cell r="E1174">
            <v>6</v>
          </cell>
          <cell r="F1174">
            <v>950000</v>
          </cell>
          <cell r="G1174">
            <v>79</v>
          </cell>
          <cell r="H1174">
            <v>88</v>
          </cell>
          <cell r="I1174">
            <v>66</v>
          </cell>
          <cell r="J1174">
            <v>69</v>
          </cell>
          <cell r="K1174">
            <v>91</v>
          </cell>
          <cell r="L1174">
            <v>67</v>
          </cell>
          <cell r="M1174">
            <v>80</v>
          </cell>
          <cell r="N1174">
            <v>61</v>
          </cell>
          <cell r="O1174">
            <v>25</v>
          </cell>
          <cell r="P1174">
            <v>55</v>
          </cell>
          <cell r="Q1174">
            <v>47</v>
          </cell>
          <cell r="R1174">
            <v>81</v>
          </cell>
          <cell r="S1174">
            <v>25</v>
          </cell>
          <cell r="T1174">
            <v>62</v>
          </cell>
          <cell r="U1174">
            <v>63</v>
          </cell>
          <cell r="V1174">
            <v>62</v>
          </cell>
        </row>
        <row r="1175">
          <cell r="A1175" t="str">
            <v>Louie Belpedio</v>
          </cell>
          <cell r="B1175">
            <v>35199</v>
          </cell>
          <cell r="C1175">
            <v>71</v>
          </cell>
          <cell r="D1175">
            <v>196</v>
          </cell>
          <cell r="E1175">
            <v>0</v>
          </cell>
          <cell r="F1175">
            <v>0</v>
          </cell>
          <cell r="G1175">
            <v>68</v>
          </cell>
          <cell r="H1175">
            <v>70</v>
          </cell>
          <cell r="I1175">
            <v>64</v>
          </cell>
          <cell r="J1175">
            <v>65</v>
          </cell>
          <cell r="K1175">
            <v>70</v>
          </cell>
          <cell r="L1175">
            <v>75</v>
          </cell>
          <cell r="M1175">
            <v>82</v>
          </cell>
          <cell r="N1175">
            <v>51</v>
          </cell>
          <cell r="O1175">
            <v>25</v>
          </cell>
          <cell r="P1175">
            <v>47</v>
          </cell>
          <cell r="Q1175">
            <v>41</v>
          </cell>
          <cell r="R1175">
            <v>58</v>
          </cell>
          <cell r="S1175">
            <v>39</v>
          </cell>
          <cell r="T1175">
            <v>44</v>
          </cell>
          <cell r="U1175">
            <v>44</v>
          </cell>
          <cell r="V1175">
            <v>54</v>
          </cell>
        </row>
        <row r="1176">
          <cell r="A1176" t="str">
            <v>Louis Belpedio</v>
          </cell>
          <cell r="B1176">
            <v>35199</v>
          </cell>
          <cell r="C1176">
            <v>71</v>
          </cell>
          <cell r="D1176">
            <v>199</v>
          </cell>
          <cell r="E1176">
            <v>1</v>
          </cell>
          <cell r="F1176">
            <v>775000</v>
          </cell>
          <cell r="G1176">
            <v>79</v>
          </cell>
          <cell r="H1176">
            <v>47</v>
          </cell>
          <cell r="I1176">
            <v>96</v>
          </cell>
          <cell r="J1176">
            <v>66</v>
          </cell>
          <cell r="K1176">
            <v>70</v>
          </cell>
          <cell r="L1176">
            <v>61</v>
          </cell>
          <cell r="M1176">
            <v>76</v>
          </cell>
          <cell r="N1176">
            <v>59</v>
          </cell>
          <cell r="O1176">
            <v>25</v>
          </cell>
          <cell r="P1176">
            <v>53</v>
          </cell>
          <cell r="Q1176">
            <v>61</v>
          </cell>
          <cell r="R1176">
            <v>76</v>
          </cell>
          <cell r="S1176">
            <v>25</v>
          </cell>
          <cell r="T1176">
            <v>48</v>
          </cell>
          <cell r="U1176">
            <v>48</v>
          </cell>
          <cell r="V1176">
            <v>52</v>
          </cell>
        </row>
        <row r="1177">
          <cell r="A1177" t="str">
            <v>Louis Boudon</v>
          </cell>
          <cell r="B1177">
            <v>36072</v>
          </cell>
          <cell r="C1177">
            <v>71</v>
          </cell>
          <cell r="D1177">
            <v>174</v>
          </cell>
          <cell r="E1177">
            <v>0</v>
          </cell>
          <cell r="F1177">
            <v>0</v>
          </cell>
          <cell r="G1177">
            <v>70</v>
          </cell>
          <cell r="H1177">
            <v>63</v>
          </cell>
          <cell r="I1177">
            <v>87</v>
          </cell>
          <cell r="J1177">
            <v>65</v>
          </cell>
          <cell r="K1177">
            <v>63</v>
          </cell>
          <cell r="L1177">
            <v>49</v>
          </cell>
          <cell r="M1177">
            <v>50</v>
          </cell>
          <cell r="N1177">
            <v>45</v>
          </cell>
          <cell r="O1177">
            <v>56</v>
          </cell>
          <cell r="P1177">
            <v>38</v>
          </cell>
          <cell r="Q1177">
            <v>47</v>
          </cell>
          <cell r="R1177">
            <v>57</v>
          </cell>
          <cell r="S1177">
            <v>45</v>
          </cell>
          <cell r="T1177">
            <v>45</v>
          </cell>
          <cell r="U1177">
            <v>45</v>
          </cell>
          <cell r="V1177">
            <v>64</v>
          </cell>
        </row>
        <row r="1178">
          <cell r="A1178" t="str">
            <v>Louis Crevier</v>
          </cell>
          <cell r="B1178">
            <v>36986</v>
          </cell>
          <cell r="C1178">
            <v>80</v>
          </cell>
          <cell r="D1178">
            <v>228</v>
          </cell>
          <cell r="E1178">
            <v>6</v>
          </cell>
          <cell r="F1178">
            <v>2100000</v>
          </cell>
          <cell r="G1178">
            <v>87</v>
          </cell>
          <cell r="H1178">
            <v>47</v>
          </cell>
          <cell r="I1178">
            <v>90</v>
          </cell>
          <cell r="J1178">
            <v>80</v>
          </cell>
          <cell r="K1178">
            <v>88</v>
          </cell>
          <cell r="L1178">
            <v>72</v>
          </cell>
          <cell r="M1178">
            <v>64</v>
          </cell>
          <cell r="N1178">
            <v>61</v>
          </cell>
          <cell r="O1178">
            <v>25</v>
          </cell>
          <cell r="P1178">
            <v>42</v>
          </cell>
          <cell r="Q1178">
            <v>50</v>
          </cell>
          <cell r="R1178">
            <v>86</v>
          </cell>
          <cell r="S1178">
            <v>25</v>
          </cell>
          <cell r="T1178">
            <v>50</v>
          </cell>
          <cell r="U1178">
            <v>50</v>
          </cell>
          <cell r="V1178">
            <v>64</v>
          </cell>
        </row>
        <row r="1179">
          <cell r="A1179" t="str">
            <v>Luca Cagnoni</v>
          </cell>
          <cell r="B1179">
            <v>38342</v>
          </cell>
          <cell r="C1179">
            <v>69</v>
          </cell>
          <cell r="D1179">
            <v>180</v>
          </cell>
          <cell r="E1179">
            <v>2</v>
          </cell>
          <cell r="F1179">
            <v>925000</v>
          </cell>
          <cell r="G1179">
            <v>71</v>
          </cell>
          <cell r="H1179">
            <v>64</v>
          </cell>
          <cell r="I1179">
            <v>86</v>
          </cell>
          <cell r="J1179">
            <v>68</v>
          </cell>
          <cell r="K1179">
            <v>64</v>
          </cell>
          <cell r="L1179">
            <v>80</v>
          </cell>
          <cell r="M1179">
            <v>85</v>
          </cell>
          <cell r="N1179">
            <v>61</v>
          </cell>
          <cell r="O1179">
            <v>25</v>
          </cell>
          <cell r="P1179">
            <v>54</v>
          </cell>
          <cell r="Q1179">
            <v>54</v>
          </cell>
          <cell r="R1179">
            <v>62</v>
          </cell>
          <cell r="S1179">
            <v>51</v>
          </cell>
          <cell r="T1179">
            <v>44</v>
          </cell>
          <cell r="U1179">
            <v>44</v>
          </cell>
          <cell r="V1179">
            <v>63</v>
          </cell>
        </row>
        <row r="1180">
          <cell r="A1180" t="str">
            <v>Luca Del Bel Belluz</v>
          </cell>
          <cell r="B1180">
            <v>37935</v>
          </cell>
          <cell r="C1180">
            <v>73</v>
          </cell>
          <cell r="D1180">
            <v>185</v>
          </cell>
          <cell r="E1180">
            <v>2</v>
          </cell>
          <cell r="F1180">
            <v>860000</v>
          </cell>
          <cell r="G1180">
            <v>61</v>
          </cell>
          <cell r="H1180">
            <v>41</v>
          </cell>
          <cell r="I1180">
            <v>99</v>
          </cell>
          <cell r="J1180">
            <v>68</v>
          </cell>
          <cell r="K1180">
            <v>69</v>
          </cell>
          <cell r="L1180">
            <v>66</v>
          </cell>
          <cell r="M1180">
            <v>91</v>
          </cell>
          <cell r="N1180">
            <v>65</v>
          </cell>
          <cell r="O1180">
            <v>76</v>
          </cell>
          <cell r="P1180">
            <v>79</v>
          </cell>
          <cell r="Q1180">
            <v>64</v>
          </cell>
          <cell r="R1180">
            <v>64</v>
          </cell>
          <cell r="S1180">
            <v>25</v>
          </cell>
          <cell r="T1180">
            <v>45</v>
          </cell>
          <cell r="U1180">
            <v>45</v>
          </cell>
          <cell r="V1180">
            <v>68</v>
          </cell>
        </row>
        <row r="1181">
          <cell r="A1181" t="str">
            <v>Luca Pinelli</v>
          </cell>
          <cell r="B1181">
            <v>38447</v>
          </cell>
          <cell r="C1181">
            <v>69</v>
          </cell>
          <cell r="D1181">
            <v>168</v>
          </cell>
          <cell r="E1181">
            <v>3</v>
          </cell>
          <cell r="F1181">
            <v>875000</v>
          </cell>
          <cell r="G1181">
            <v>47</v>
          </cell>
          <cell r="H1181">
            <v>39</v>
          </cell>
          <cell r="I1181">
            <v>81</v>
          </cell>
          <cell r="J1181">
            <v>77</v>
          </cell>
          <cell r="K1181">
            <v>58</v>
          </cell>
          <cell r="L1181">
            <v>82</v>
          </cell>
          <cell r="M1181">
            <v>95</v>
          </cell>
          <cell r="N1181">
            <v>75</v>
          </cell>
          <cell r="O1181">
            <v>59</v>
          </cell>
          <cell r="P1181">
            <v>59</v>
          </cell>
          <cell r="Q1181">
            <v>77</v>
          </cell>
          <cell r="R1181">
            <v>52</v>
          </cell>
          <cell r="S1181">
            <v>81</v>
          </cell>
          <cell r="T1181">
            <v>50</v>
          </cell>
          <cell r="U1181">
            <v>50</v>
          </cell>
          <cell r="V1181">
            <v>90</v>
          </cell>
        </row>
        <row r="1182">
          <cell r="A1182" t="str">
            <v>Lucas Carlsson</v>
          </cell>
          <cell r="B1182">
            <v>35616</v>
          </cell>
          <cell r="C1182">
            <v>72</v>
          </cell>
          <cell r="D1182">
            <v>190</v>
          </cell>
          <cell r="E1182">
            <v>1</v>
          </cell>
          <cell r="F1182">
            <v>750000</v>
          </cell>
          <cell r="G1182">
            <v>61</v>
          </cell>
          <cell r="H1182">
            <v>41</v>
          </cell>
          <cell r="I1182">
            <v>70</v>
          </cell>
          <cell r="J1182">
            <v>75</v>
          </cell>
          <cell r="K1182">
            <v>70</v>
          </cell>
          <cell r="L1182">
            <v>78</v>
          </cell>
          <cell r="M1182">
            <v>74</v>
          </cell>
          <cell r="N1182">
            <v>63</v>
          </cell>
          <cell r="O1182">
            <v>25</v>
          </cell>
          <cell r="P1182">
            <v>57</v>
          </cell>
          <cell r="Q1182">
            <v>49</v>
          </cell>
          <cell r="R1182">
            <v>83</v>
          </cell>
          <cell r="S1182">
            <v>25</v>
          </cell>
          <cell r="T1182">
            <v>53</v>
          </cell>
          <cell r="U1182">
            <v>54</v>
          </cell>
          <cell r="V1182">
            <v>63</v>
          </cell>
        </row>
        <row r="1183">
          <cell r="A1183" t="str">
            <v>Lucas Ciona</v>
          </cell>
          <cell r="B1183">
            <v>37629</v>
          </cell>
          <cell r="C1183">
            <v>74</v>
          </cell>
          <cell r="D1183">
            <v>210</v>
          </cell>
          <cell r="E1183">
            <v>6</v>
          </cell>
          <cell r="F1183">
            <v>700000</v>
          </cell>
          <cell r="G1183">
            <v>75</v>
          </cell>
          <cell r="H1183">
            <v>78</v>
          </cell>
          <cell r="I1183">
            <v>69</v>
          </cell>
          <cell r="J1183">
            <v>65</v>
          </cell>
          <cell r="K1183">
            <v>78</v>
          </cell>
          <cell r="L1183">
            <v>76</v>
          </cell>
          <cell r="M1183">
            <v>83</v>
          </cell>
          <cell r="N1183">
            <v>51</v>
          </cell>
          <cell r="O1183">
            <v>50</v>
          </cell>
          <cell r="P1183">
            <v>49</v>
          </cell>
          <cell r="Q1183">
            <v>48</v>
          </cell>
          <cell r="R1183">
            <v>61</v>
          </cell>
          <cell r="S1183">
            <v>46</v>
          </cell>
          <cell r="T1183">
            <v>44</v>
          </cell>
          <cell r="U1183">
            <v>44</v>
          </cell>
          <cell r="V1183">
            <v>56</v>
          </cell>
        </row>
        <row r="1184">
          <cell r="A1184" t="str">
            <v>Lucas Condotta</v>
          </cell>
          <cell r="B1184">
            <v>35592</v>
          </cell>
          <cell r="C1184">
            <v>73</v>
          </cell>
          <cell r="D1184">
            <v>218</v>
          </cell>
          <cell r="E1184">
            <v>1</v>
          </cell>
          <cell r="F1184">
            <v>775000</v>
          </cell>
          <cell r="G1184">
            <v>74</v>
          </cell>
          <cell r="H1184">
            <v>78</v>
          </cell>
          <cell r="I1184">
            <v>66</v>
          </cell>
          <cell r="J1184">
            <v>71</v>
          </cell>
          <cell r="K1184">
            <v>78</v>
          </cell>
          <cell r="L1184">
            <v>79</v>
          </cell>
          <cell r="M1184">
            <v>86</v>
          </cell>
          <cell r="N1184">
            <v>55</v>
          </cell>
          <cell r="O1184">
            <v>69</v>
          </cell>
          <cell r="P1184">
            <v>59</v>
          </cell>
          <cell r="Q1184">
            <v>46</v>
          </cell>
          <cell r="R1184">
            <v>62</v>
          </cell>
          <cell r="S1184">
            <v>44</v>
          </cell>
          <cell r="T1184">
            <v>45</v>
          </cell>
          <cell r="U1184">
            <v>45</v>
          </cell>
          <cell r="V1184">
            <v>58</v>
          </cell>
        </row>
        <row r="1185">
          <cell r="A1185" t="str">
            <v>Lucas Edmonds</v>
          </cell>
          <cell r="B1185">
            <v>36918</v>
          </cell>
          <cell r="C1185">
            <v>71</v>
          </cell>
          <cell r="D1185">
            <v>178</v>
          </cell>
          <cell r="E1185">
            <v>0</v>
          </cell>
          <cell r="F1185">
            <v>0</v>
          </cell>
          <cell r="G1185">
            <v>71</v>
          </cell>
          <cell r="H1185">
            <v>64</v>
          </cell>
          <cell r="I1185">
            <v>87</v>
          </cell>
          <cell r="J1185">
            <v>63</v>
          </cell>
          <cell r="K1185">
            <v>64</v>
          </cell>
          <cell r="L1185">
            <v>47</v>
          </cell>
          <cell r="M1185">
            <v>46</v>
          </cell>
          <cell r="N1185">
            <v>51</v>
          </cell>
          <cell r="O1185">
            <v>50</v>
          </cell>
          <cell r="P1185">
            <v>47</v>
          </cell>
          <cell r="Q1185">
            <v>51</v>
          </cell>
          <cell r="R1185">
            <v>59</v>
          </cell>
          <cell r="S1185">
            <v>48</v>
          </cell>
          <cell r="T1185">
            <v>44</v>
          </cell>
          <cell r="U1185">
            <v>44</v>
          </cell>
          <cell r="V1185">
            <v>54</v>
          </cell>
        </row>
        <row r="1186">
          <cell r="A1186" t="str">
            <v>Lucas Johansen</v>
          </cell>
          <cell r="B1186">
            <v>35750</v>
          </cell>
          <cell r="C1186">
            <v>74</v>
          </cell>
          <cell r="D1186">
            <v>181</v>
          </cell>
          <cell r="E1186">
            <v>2</v>
          </cell>
          <cell r="F1186">
            <v>700000</v>
          </cell>
          <cell r="G1186">
            <v>72</v>
          </cell>
          <cell r="H1186">
            <v>69</v>
          </cell>
          <cell r="I1186">
            <v>78</v>
          </cell>
          <cell r="J1186">
            <v>63</v>
          </cell>
          <cell r="K1186">
            <v>69</v>
          </cell>
          <cell r="L1186">
            <v>56</v>
          </cell>
          <cell r="M1186">
            <v>58</v>
          </cell>
          <cell r="N1186">
            <v>49</v>
          </cell>
          <cell r="O1186">
            <v>25</v>
          </cell>
          <cell r="P1186">
            <v>44</v>
          </cell>
          <cell r="Q1186">
            <v>39</v>
          </cell>
          <cell r="R1186">
            <v>59</v>
          </cell>
          <cell r="S1186">
            <v>37</v>
          </cell>
          <cell r="T1186">
            <v>44</v>
          </cell>
          <cell r="U1186">
            <v>45</v>
          </cell>
          <cell r="V1186">
            <v>52</v>
          </cell>
        </row>
        <row r="1187">
          <cell r="A1187" t="str">
            <v>Lucas Raymond</v>
          </cell>
          <cell r="B1187">
            <v>37343</v>
          </cell>
          <cell r="C1187">
            <v>71</v>
          </cell>
          <cell r="D1187">
            <v>188</v>
          </cell>
          <cell r="E1187">
            <v>6</v>
          </cell>
          <cell r="F1187">
            <v>5000000</v>
          </cell>
          <cell r="G1187">
            <v>65</v>
          </cell>
          <cell r="H1187">
            <v>41</v>
          </cell>
          <cell r="I1187">
            <v>92</v>
          </cell>
          <cell r="J1187">
            <v>83</v>
          </cell>
          <cell r="K1187">
            <v>67</v>
          </cell>
          <cell r="L1187">
            <v>79</v>
          </cell>
          <cell r="M1187">
            <v>99</v>
          </cell>
          <cell r="N1187">
            <v>86</v>
          </cell>
          <cell r="O1187">
            <v>28</v>
          </cell>
          <cell r="P1187">
            <v>88</v>
          </cell>
          <cell r="Q1187">
            <v>84</v>
          </cell>
          <cell r="R1187">
            <v>69</v>
          </cell>
          <cell r="S1187">
            <v>85</v>
          </cell>
          <cell r="T1187">
            <v>66</v>
          </cell>
          <cell r="U1187">
            <v>66</v>
          </cell>
          <cell r="V1187">
            <v>82</v>
          </cell>
        </row>
        <row r="1188">
          <cell r="A1188" t="str">
            <v>Lucas Vanroboys</v>
          </cell>
          <cell r="B1188">
            <v>36365</v>
          </cell>
          <cell r="C1188">
            <v>74</v>
          </cell>
          <cell r="D1188">
            <v>175</v>
          </cell>
          <cell r="E1188">
            <v>0</v>
          </cell>
          <cell r="F1188">
            <v>0</v>
          </cell>
          <cell r="G1188">
            <v>59</v>
          </cell>
          <cell r="H1188">
            <v>67</v>
          </cell>
          <cell r="I1188">
            <v>41</v>
          </cell>
          <cell r="J1188">
            <v>64</v>
          </cell>
          <cell r="K1188">
            <v>67</v>
          </cell>
          <cell r="L1188">
            <v>54</v>
          </cell>
          <cell r="M1188">
            <v>55</v>
          </cell>
          <cell r="N1188">
            <v>52</v>
          </cell>
          <cell r="O1188">
            <v>65</v>
          </cell>
          <cell r="P1188">
            <v>43</v>
          </cell>
          <cell r="Q1188">
            <v>56</v>
          </cell>
          <cell r="R1188">
            <v>54</v>
          </cell>
          <cell r="S1188">
            <v>53</v>
          </cell>
          <cell r="T1188">
            <v>44</v>
          </cell>
          <cell r="U1188">
            <v>44</v>
          </cell>
          <cell r="V1188">
            <v>54</v>
          </cell>
        </row>
        <row r="1189">
          <cell r="A1189" t="str">
            <v>Luka Burzan</v>
          </cell>
          <cell r="B1189">
            <v>36532</v>
          </cell>
          <cell r="C1189">
            <v>72</v>
          </cell>
          <cell r="D1189">
            <v>187</v>
          </cell>
          <cell r="E1189">
            <v>0</v>
          </cell>
          <cell r="F1189">
            <v>0</v>
          </cell>
          <cell r="G1189">
            <v>77</v>
          </cell>
          <cell r="H1189">
            <v>67</v>
          </cell>
          <cell r="I1189">
            <v>99</v>
          </cell>
          <cell r="J1189">
            <v>65</v>
          </cell>
          <cell r="K1189">
            <v>67</v>
          </cell>
          <cell r="L1189">
            <v>41</v>
          </cell>
          <cell r="M1189">
            <v>40</v>
          </cell>
          <cell r="N1189">
            <v>49</v>
          </cell>
          <cell r="O1189">
            <v>61</v>
          </cell>
          <cell r="P1189">
            <v>45</v>
          </cell>
          <cell r="Q1189">
            <v>47</v>
          </cell>
          <cell r="R1189">
            <v>62</v>
          </cell>
          <cell r="S1189">
            <v>45</v>
          </cell>
          <cell r="T1189">
            <v>47</v>
          </cell>
          <cell r="U1189">
            <v>47</v>
          </cell>
          <cell r="V1189">
            <v>72</v>
          </cell>
        </row>
        <row r="1190">
          <cell r="A1190" t="str">
            <v>Luka Profaca</v>
          </cell>
          <cell r="B1190">
            <v>37345</v>
          </cell>
          <cell r="C1190">
            <v>74</v>
          </cell>
          <cell r="D1190">
            <v>183</v>
          </cell>
          <cell r="E1190">
            <v>0</v>
          </cell>
          <cell r="F1190">
            <v>0</v>
          </cell>
          <cell r="G1190">
            <v>74</v>
          </cell>
          <cell r="H1190">
            <v>69</v>
          </cell>
          <cell r="I1190">
            <v>84</v>
          </cell>
          <cell r="J1190">
            <v>66</v>
          </cell>
          <cell r="K1190">
            <v>69</v>
          </cell>
          <cell r="L1190">
            <v>54</v>
          </cell>
          <cell r="M1190">
            <v>57</v>
          </cell>
          <cell r="N1190">
            <v>43</v>
          </cell>
          <cell r="O1190">
            <v>25</v>
          </cell>
          <cell r="P1190">
            <v>31</v>
          </cell>
          <cell r="Q1190">
            <v>39</v>
          </cell>
          <cell r="R1190">
            <v>59</v>
          </cell>
          <cell r="S1190">
            <v>37</v>
          </cell>
          <cell r="T1190">
            <v>46</v>
          </cell>
          <cell r="U1190">
            <v>46</v>
          </cell>
          <cell r="V1190">
            <v>78</v>
          </cell>
        </row>
        <row r="1191">
          <cell r="A1191" t="str">
            <v>Lukas Cormier</v>
          </cell>
          <cell r="B1191">
            <v>37342</v>
          </cell>
          <cell r="C1191">
            <v>71</v>
          </cell>
          <cell r="D1191">
            <v>185</v>
          </cell>
          <cell r="E1191">
            <v>1</v>
          </cell>
          <cell r="F1191">
            <v>793333</v>
          </cell>
          <cell r="G1191">
            <v>72</v>
          </cell>
          <cell r="H1191">
            <v>67</v>
          </cell>
          <cell r="I1191">
            <v>83</v>
          </cell>
          <cell r="J1191">
            <v>62</v>
          </cell>
          <cell r="K1191">
            <v>67</v>
          </cell>
          <cell r="L1191">
            <v>45</v>
          </cell>
          <cell r="M1191">
            <v>44</v>
          </cell>
          <cell r="N1191">
            <v>53</v>
          </cell>
          <cell r="O1191">
            <v>25</v>
          </cell>
          <cell r="P1191">
            <v>52</v>
          </cell>
          <cell r="Q1191">
            <v>39</v>
          </cell>
          <cell r="R1191">
            <v>60</v>
          </cell>
          <cell r="S1191">
            <v>37</v>
          </cell>
          <cell r="T1191">
            <v>44</v>
          </cell>
          <cell r="U1191">
            <v>44</v>
          </cell>
          <cell r="V1191">
            <v>52</v>
          </cell>
        </row>
        <row r="1192">
          <cell r="A1192" t="str">
            <v>Lukas Dragicevic</v>
          </cell>
          <cell r="B1192">
            <v>38467</v>
          </cell>
          <cell r="C1192">
            <v>76</v>
          </cell>
          <cell r="D1192">
            <v>200</v>
          </cell>
          <cell r="E1192">
            <v>2</v>
          </cell>
          <cell r="F1192">
            <v>925000</v>
          </cell>
          <cell r="G1192">
            <v>55</v>
          </cell>
          <cell r="H1192">
            <v>52</v>
          </cell>
          <cell r="I1192">
            <v>81</v>
          </cell>
          <cell r="J1192">
            <v>73</v>
          </cell>
          <cell r="K1192">
            <v>72</v>
          </cell>
          <cell r="L1192">
            <v>79</v>
          </cell>
          <cell r="M1192">
            <v>95</v>
          </cell>
          <cell r="N1192">
            <v>71</v>
          </cell>
          <cell r="O1192">
            <v>25</v>
          </cell>
          <cell r="P1192">
            <v>76</v>
          </cell>
          <cell r="Q1192">
            <v>56</v>
          </cell>
          <cell r="R1192">
            <v>74</v>
          </cell>
          <cell r="S1192">
            <v>50</v>
          </cell>
          <cell r="T1192">
            <v>47</v>
          </cell>
          <cell r="U1192">
            <v>47</v>
          </cell>
          <cell r="V1192">
            <v>94</v>
          </cell>
        </row>
        <row r="1193">
          <cell r="A1193" t="str">
            <v>Lukas Reichel</v>
          </cell>
          <cell r="B1193">
            <v>37393</v>
          </cell>
          <cell r="C1193">
            <v>72</v>
          </cell>
          <cell r="D1193">
            <v>170</v>
          </cell>
          <cell r="E1193">
            <v>6</v>
          </cell>
          <cell r="F1193">
            <v>900000</v>
          </cell>
          <cell r="G1193">
            <v>61</v>
          </cell>
          <cell r="H1193">
            <v>41</v>
          </cell>
          <cell r="I1193">
            <v>94</v>
          </cell>
          <cell r="J1193">
            <v>85</v>
          </cell>
          <cell r="K1193">
            <v>64</v>
          </cell>
          <cell r="L1193">
            <v>61</v>
          </cell>
          <cell r="M1193">
            <v>87</v>
          </cell>
          <cell r="N1193">
            <v>67</v>
          </cell>
          <cell r="O1193">
            <v>59</v>
          </cell>
          <cell r="P1193">
            <v>65</v>
          </cell>
          <cell r="Q1193">
            <v>60</v>
          </cell>
          <cell r="R1193">
            <v>64</v>
          </cell>
          <cell r="S1193">
            <v>25</v>
          </cell>
          <cell r="T1193">
            <v>61</v>
          </cell>
          <cell r="U1193">
            <v>61</v>
          </cell>
          <cell r="V1193">
            <v>65</v>
          </cell>
        </row>
        <row r="1194">
          <cell r="A1194" t="str">
            <v>Lukas Rousek</v>
          </cell>
          <cell r="B1194">
            <v>36270</v>
          </cell>
          <cell r="C1194">
            <v>71</v>
          </cell>
          <cell r="D1194">
            <v>202</v>
          </cell>
          <cell r="E1194">
            <v>1</v>
          </cell>
          <cell r="F1194">
            <v>775000</v>
          </cell>
          <cell r="G1194">
            <v>75</v>
          </cell>
          <cell r="H1194">
            <v>72</v>
          </cell>
          <cell r="I1194">
            <v>82</v>
          </cell>
          <cell r="J1194">
            <v>68</v>
          </cell>
          <cell r="K1194">
            <v>72</v>
          </cell>
          <cell r="L1194">
            <v>81</v>
          </cell>
          <cell r="M1194">
            <v>87</v>
          </cell>
          <cell r="N1194">
            <v>57</v>
          </cell>
          <cell r="O1194">
            <v>50</v>
          </cell>
          <cell r="P1194">
            <v>62</v>
          </cell>
          <cell r="Q1194">
            <v>47</v>
          </cell>
          <cell r="R1194">
            <v>63</v>
          </cell>
          <cell r="S1194">
            <v>45</v>
          </cell>
          <cell r="T1194">
            <v>44</v>
          </cell>
          <cell r="U1194">
            <v>44</v>
          </cell>
          <cell r="V1194">
            <v>60</v>
          </cell>
        </row>
        <row r="1195">
          <cell r="A1195" t="str">
            <v>Lukas Sedlak</v>
          </cell>
          <cell r="B1195">
            <v>34025</v>
          </cell>
          <cell r="C1195">
            <v>72</v>
          </cell>
          <cell r="D1195">
            <v>205</v>
          </cell>
          <cell r="E1195">
            <v>6</v>
          </cell>
          <cell r="F1195">
            <v>1150000</v>
          </cell>
          <cell r="G1195">
            <v>87</v>
          </cell>
          <cell r="H1195">
            <v>53</v>
          </cell>
          <cell r="I1195">
            <v>81</v>
          </cell>
          <cell r="J1195">
            <v>66</v>
          </cell>
          <cell r="K1195">
            <v>74</v>
          </cell>
          <cell r="L1195">
            <v>65</v>
          </cell>
          <cell r="M1195">
            <v>59</v>
          </cell>
          <cell r="N1195">
            <v>64</v>
          </cell>
          <cell r="O1195">
            <v>68</v>
          </cell>
          <cell r="P1195">
            <v>64</v>
          </cell>
          <cell r="Q1195">
            <v>60</v>
          </cell>
          <cell r="R1195">
            <v>76</v>
          </cell>
          <cell r="S1195">
            <v>25</v>
          </cell>
          <cell r="T1195">
            <v>65</v>
          </cell>
          <cell r="U1195">
            <v>66</v>
          </cell>
          <cell r="V1195">
            <v>37</v>
          </cell>
        </row>
        <row r="1196">
          <cell r="A1196" t="str">
            <v>Lukas Svejkovsky</v>
          </cell>
          <cell r="B1196">
            <v>37223</v>
          </cell>
          <cell r="C1196">
            <v>70</v>
          </cell>
          <cell r="D1196">
            <v>168</v>
          </cell>
          <cell r="E1196">
            <v>1</v>
          </cell>
          <cell r="F1196">
            <v>700000</v>
          </cell>
          <cell r="G1196">
            <v>68</v>
          </cell>
          <cell r="H1196">
            <v>60</v>
          </cell>
          <cell r="I1196">
            <v>87</v>
          </cell>
          <cell r="J1196">
            <v>61</v>
          </cell>
          <cell r="K1196">
            <v>60</v>
          </cell>
          <cell r="L1196">
            <v>53</v>
          </cell>
          <cell r="M1196">
            <v>55</v>
          </cell>
          <cell r="N1196">
            <v>49</v>
          </cell>
          <cell r="O1196">
            <v>61</v>
          </cell>
          <cell r="P1196">
            <v>45</v>
          </cell>
          <cell r="Q1196">
            <v>48</v>
          </cell>
          <cell r="R1196">
            <v>57</v>
          </cell>
          <cell r="S1196">
            <v>46</v>
          </cell>
          <cell r="T1196">
            <v>47</v>
          </cell>
          <cell r="U1196">
            <v>47</v>
          </cell>
          <cell r="V1196">
            <v>77</v>
          </cell>
        </row>
        <row r="1197">
          <cell r="A1197" t="str">
            <v>Luke Esposito</v>
          </cell>
          <cell r="B1197">
            <v>34260</v>
          </cell>
          <cell r="C1197">
            <v>70</v>
          </cell>
          <cell r="D1197">
            <v>183</v>
          </cell>
          <cell r="E1197">
            <v>0</v>
          </cell>
          <cell r="F1197">
            <v>0</v>
          </cell>
          <cell r="G1197">
            <v>64</v>
          </cell>
          <cell r="H1197">
            <v>65</v>
          </cell>
          <cell r="I1197">
            <v>61</v>
          </cell>
          <cell r="J1197">
            <v>62</v>
          </cell>
          <cell r="K1197">
            <v>65</v>
          </cell>
          <cell r="L1197">
            <v>67</v>
          </cell>
          <cell r="M1197">
            <v>71</v>
          </cell>
          <cell r="N1197">
            <v>52</v>
          </cell>
          <cell r="O1197">
            <v>50</v>
          </cell>
          <cell r="P1197">
            <v>53</v>
          </cell>
          <cell r="Q1197">
            <v>46</v>
          </cell>
          <cell r="R1197">
            <v>56</v>
          </cell>
          <cell r="S1197">
            <v>44</v>
          </cell>
          <cell r="T1197">
            <v>49</v>
          </cell>
          <cell r="U1197">
            <v>49</v>
          </cell>
          <cell r="V1197">
            <v>35</v>
          </cell>
        </row>
        <row r="1198">
          <cell r="A1198" t="str">
            <v>Luke Evangelista</v>
          </cell>
          <cell r="B1198">
            <v>37308</v>
          </cell>
          <cell r="C1198">
            <v>72</v>
          </cell>
          <cell r="D1198">
            <v>183</v>
          </cell>
          <cell r="E1198">
            <v>1</v>
          </cell>
          <cell r="F1198">
            <v>797500</v>
          </cell>
          <cell r="G1198">
            <v>63</v>
          </cell>
          <cell r="H1198">
            <v>41</v>
          </cell>
          <cell r="I1198">
            <v>89</v>
          </cell>
          <cell r="J1198">
            <v>74</v>
          </cell>
          <cell r="K1198">
            <v>67</v>
          </cell>
          <cell r="L1198">
            <v>66</v>
          </cell>
          <cell r="M1198">
            <v>85</v>
          </cell>
          <cell r="N1198">
            <v>69</v>
          </cell>
          <cell r="O1198">
            <v>25</v>
          </cell>
          <cell r="P1198">
            <v>76</v>
          </cell>
          <cell r="Q1198">
            <v>68</v>
          </cell>
          <cell r="R1198">
            <v>59</v>
          </cell>
          <cell r="S1198">
            <v>25</v>
          </cell>
          <cell r="T1198">
            <v>61</v>
          </cell>
          <cell r="U1198">
            <v>62</v>
          </cell>
          <cell r="V1198">
            <v>69</v>
          </cell>
        </row>
        <row r="1199">
          <cell r="A1199" t="str">
            <v>Luke Glendening</v>
          </cell>
          <cell r="B1199">
            <v>32625</v>
          </cell>
          <cell r="C1199">
            <v>71</v>
          </cell>
          <cell r="D1199">
            <v>190</v>
          </cell>
          <cell r="E1199">
            <v>1</v>
          </cell>
          <cell r="F1199">
            <v>800000</v>
          </cell>
          <cell r="G1199">
            <v>79</v>
          </cell>
          <cell r="H1199">
            <v>44</v>
          </cell>
          <cell r="I1199">
            <v>95</v>
          </cell>
          <cell r="J1199">
            <v>83</v>
          </cell>
          <cell r="K1199">
            <v>69</v>
          </cell>
          <cell r="L1199">
            <v>57</v>
          </cell>
          <cell r="M1199">
            <v>94</v>
          </cell>
          <cell r="N1199">
            <v>62</v>
          </cell>
          <cell r="O1199">
            <v>94</v>
          </cell>
          <cell r="P1199">
            <v>54</v>
          </cell>
          <cell r="Q1199">
            <v>57</v>
          </cell>
          <cell r="R1199">
            <v>81</v>
          </cell>
          <cell r="S1199">
            <v>25</v>
          </cell>
          <cell r="T1199">
            <v>82</v>
          </cell>
          <cell r="U1199">
            <v>85</v>
          </cell>
          <cell r="V1199">
            <v>66</v>
          </cell>
        </row>
        <row r="1200">
          <cell r="A1200" t="str">
            <v>Luke Henman</v>
          </cell>
          <cell r="B1200">
            <v>36645</v>
          </cell>
          <cell r="C1200">
            <v>72</v>
          </cell>
          <cell r="D1200">
            <v>180</v>
          </cell>
          <cell r="E1200">
            <v>0</v>
          </cell>
          <cell r="F1200">
            <v>0</v>
          </cell>
          <cell r="G1200">
            <v>74</v>
          </cell>
          <cell r="H1200">
            <v>67</v>
          </cell>
          <cell r="I1200">
            <v>91</v>
          </cell>
          <cell r="J1200">
            <v>64</v>
          </cell>
          <cell r="K1200">
            <v>67</v>
          </cell>
          <cell r="L1200">
            <v>51</v>
          </cell>
          <cell r="M1200">
            <v>52</v>
          </cell>
          <cell r="N1200">
            <v>50</v>
          </cell>
          <cell r="O1200">
            <v>63</v>
          </cell>
          <cell r="P1200">
            <v>47</v>
          </cell>
          <cell r="Q1200">
            <v>47</v>
          </cell>
          <cell r="R1200">
            <v>61</v>
          </cell>
          <cell r="S1200">
            <v>45</v>
          </cell>
          <cell r="T1200">
            <v>44</v>
          </cell>
          <cell r="U1200">
            <v>44</v>
          </cell>
          <cell r="V1200">
            <v>54</v>
          </cell>
        </row>
        <row r="1201">
          <cell r="A1201" t="str">
            <v>Luke Hughes</v>
          </cell>
          <cell r="B1201">
            <v>37873</v>
          </cell>
          <cell r="C1201">
            <v>74</v>
          </cell>
          <cell r="D1201">
            <v>198</v>
          </cell>
          <cell r="E1201">
            <v>1</v>
          </cell>
          <cell r="F1201">
            <v>925000</v>
          </cell>
          <cell r="G1201">
            <v>61</v>
          </cell>
          <cell r="H1201">
            <v>41</v>
          </cell>
          <cell r="I1201">
            <v>92</v>
          </cell>
          <cell r="J1201">
            <v>94</v>
          </cell>
          <cell r="K1201">
            <v>73</v>
          </cell>
          <cell r="L1201">
            <v>82</v>
          </cell>
          <cell r="M1201">
            <v>88</v>
          </cell>
          <cell r="N1201">
            <v>72</v>
          </cell>
          <cell r="O1201">
            <v>25</v>
          </cell>
          <cell r="P1201">
            <v>72</v>
          </cell>
          <cell r="Q1201">
            <v>50</v>
          </cell>
          <cell r="R1201">
            <v>70</v>
          </cell>
          <cell r="S1201">
            <v>25</v>
          </cell>
          <cell r="T1201">
            <v>60</v>
          </cell>
          <cell r="U1201">
            <v>61</v>
          </cell>
          <cell r="V1201">
            <v>67</v>
          </cell>
        </row>
        <row r="1202">
          <cell r="A1202" t="str">
            <v>Luke Johnson</v>
          </cell>
          <cell r="B1202">
            <v>34596</v>
          </cell>
          <cell r="C1202">
            <v>71</v>
          </cell>
          <cell r="D1202">
            <v>174</v>
          </cell>
          <cell r="E1202">
            <v>0</v>
          </cell>
          <cell r="F1202">
            <v>0</v>
          </cell>
          <cell r="G1202">
            <v>67</v>
          </cell>
          <cell r="H1202">
            <v>63</v>
          </cell>
          <cell r="I1202">
            <v>77</v>
          </cell>
          <cell r="J1202">
            <v>67</v>
          </cell>
          <cell r="K1202">
            <v>63</v>
          </cell>
          <cell r="L1202">
            <v>58</v>
          </cell>
          <cell r="M1202">
            <v>60</v>
          </cell>
          <cell r="N1202">
            <v>53</v>
          </cell>
          <cell r="O1202">
            <v>66</v>
          </cell>
          <cell r="P1202">
            <v>46</v>
          </cell>
          <cell r="Q1202">
            <v>54</v>
          </cell>
          <cell r="R1202">
            <v>58</v>
          </cell>
          <cell r="S1202">
            <v>51</v>
          </cell>
          <cell r="T1202">
            <v>48</v>
          </cell>
          <cell r="U1202">
            <v>48</v>
          </cell>
          <cell r="V1202">
            <v>37</v>
          </cell>
        </row>
        <row r="1203">
          <cell r="A1203" t="str">
            <v>Luke Krys</v>
          </cell>
          <cell r="B1203">
            <v>36796</v>
          </cell>
          <cell r="C1203">
            <v>74</v>
          </cell>
          <cell r="D1203">
            <v>185</v>
          </cell>
          <cell r="E1203">
            <v>0</v>
          </cell>
          <cell r="F1203">
            <v>0</v>
          </cell>
          <cell r="G1203">
            <v>74</v>
          </cell>
          <cell r="H1203">
            <v>70</v>
          </cell>
          <cell r="I1203">
            <v>84</v>
          </cell>
          <cell r="J1203">
            <v>64</v>
          </cell>
          <cell r="K1203">
            <v>70</v>
          </cell>
          <cell r="L1203">
            <v>70</v>
          </cell>
          <cell r="M1203">
            <v>76</v>
          </cell>
          <cell r="N1203">
            <v>49</v>
          </cell>
          <cell r="O1203">
            <v>25</v>
          </cell>
          <cell r="P1203">
            <v>42</v>
          </cell>
          <cell r="Q1203">
            <v>41</v>
          </cell>
          <cell r="R1203">
            <v>60</v>
          </cell>
          <cell r="S1203">
            <v>39</v>
          </cell>
          <cell r="T1203">
            <v>44</v>
          </cell>
          <cell r="U1203">
            <v>44</v>
          </cell>
          <cell r="V1203">
            <v>53</v>
          </cell>
        </row>
        <row r="1204">
          <cell r="A1204" t="str">
            <v>Luke Kunin</v>
          </cell>
          <cell r="B1204">
            <v>35768</v>
          </cell>
          <cell r="C1204">
            <v>72</v>
          </cell>
          <cell r="D1204">
            <v>197</v>
          </cell>
          <cell r="E1204">
            <v>6</v>
          </cell>
          <cell r="F1204">
            <v>2200000</v>
          </cell>
          <cell r="G1204">
            <v>90</v>
          </cell>
          <cell r="H1204">
            <v>69</v>
          </cell>
          <cell r="I1204">
            <v>79</v>
          </cell>
          <cell r="J1204">
            <v>77</v>
          </cell>
          <cell r="K1204">
            <v>72</v>
          </cell>
          <cell r="L1204">
            <v>68</v>
          </cell>
          <cell r="M1204">
            <v>92</v>
          </cell>
          <cell r="N1204">
            <v>65</v>
          </cell>
          <cell r="O1204">
            <v>63</v>
          </cell>
          <cell r="P1204">
            <v>59</v>
          </cell>
          <cell r="Q1204">
            <v>68</v>
          </cell>
          <cell r="R1204">
            <v>79</v>
          </cell>
          <cell r="S1204">
            <v>25</v>
          </cell>
          <cell r="T1204">
            <v>70</v>
          </cell>
          <cell r="U1204">
            <v>71</v>
          </cell>
          <cell r="V1204">
            <v>71</v>
          </cell>
        </row>
        <row r="1205">
          <cell r="A1205" t="str">
            <v>Luke Martin</v>
          </cell>
          <cell r="B1205">
            <v>36058</v>
          </cell>
          <cell r="C1205">
            <v>74</v>
          </cell>
          <cell r="D1205">
            <v>218</v>
          </cell>
          <cell r="E1205">
            <v>1</v>
          </cell>
          <cell r="F1205">
            <v>700000</v>
          </cell>
          <cell r="G1205">
            <v>78</v>
          </cell>
          <cell r="H1205">
            <v>77</v>
          </cell>
          <cell r="I1205">
            <v>82</v>
          </cell>
          <cell r="J1205">
            <v>66</v>
          </cell>
          <cell r="K1205">
            <v>79</v>
          </cell>
          <cell r="L1205">
            <v>61</v>
          </cell>
          <cell r="M1205">
            <v>64</v>
          </cell>
          <cell r="N1205">
            <v>51</v>
          </cell>
          <cell r="O1205">
            <v>25</v>
          </cell>
          <cell r="P1205">
            <v>47</v>
          </cell>
          <cell r="Q1205">
            <v>40</v>
          </cell>
          <cell r="R1205">
            <v>64</v>
          </cell>
          <cell r="S1205">
            <v>38</v>
          </cell>
          <cell r="T1205">
            <v>46</v>
          </cell>
          <cell r="U1205">
            <v>46</v>
          </cell>
          <cell r="V1205">
            <v>63</v>
          </cell>
        </row>
        <row r="1206">
          <cell r="A1206" t="str">
            <v>Luke Philp</v>
          </cell>
          <cell r="B1206">
            <v>35009</v>
          </cell>
          <cell r="C1206">
            <v>70</v>
          </cell>
          <cell r="D1206">
            <v>185</v>
          </cell>
          <cell r="E1206">
            <v>0</v>
          </cell>
          <cell r="F1206">
            <v>0</v>
          </cell>
          <cell r="G1206">
            <v>73</v>
          </cell>
          <cell r="H1206">
            <v>66</v>
          </cell>
          <cell r="I1206">
            <v>90</v>
          </cell>
          <cell r="J1206">
            <v>66</v>
          </cell>
          <cell r="K1206">
            <v>66</v>
          </cell>
          <cell r="L1206">
            <v>70</v>
          </cell>
          <cell r="M1206">
            <v>73</v>
          </cell>
          <cell r="N1206">
            <v>60</v>
          </cell>
          <cell r="O1206">
            <v>75</v>
          </cell>
          <cell r="P1206">
            <v>59</v>
          </cell>
          <cell r="Q1206">
            <v>56</v>
          </cell>
          <cell r="R1206">
            <v>63</v>
          </cell>
          <cell r="S1206">
            <v>53</v>
          </cell>
          <cell r="T1206">
            <v>44</v>
          </cell>
          <cell r="U1206">
            <v>44</v>
          </cell>
          <cell r="V1206">
            <v>62</v>
          </cell>
        </row>
        <row r="1207">
          <cell r="A1207" t="str">
            <v>Luke Prokop</v>
          </cell>
          <cell r="B1207">
            <v>37382</v>
          </cell>
          <cell r="C1207">
            <v>77</v>
          </cell>
          <cell r="D1207">
            <v>223</v>
          </cell>
          <cell r="E1207">
            <v>0</v>
          </cell>
          <cell r="F1207">
            <v>0</v>
          </cell>
          <cell r="G1207">
            <v>87</v>
          </cell>
          <cell r="H1207">
            <v>84</v>
          </cell>
          <cell r="I1207">
            <v>93</v>
          </cell>
          <cell r="J1207">
            <v>61</v>
          </cell>
          <cell r="K1207">
            <v>84</v>
          </cell>
          <cell r="L1207">
            <v>52</v>
          </cell>
          <cell r="M1207">
            <v>54</v>
          </cell>
          <cell r="N1207">
            <v>45</v>
          </cell>
          <cell r="O1207">
            <v>25</v>
          </cell>
          <cell r="P1207">
            <v>35</v>
          </cell>
          <cell r="Q1207">
            <v>40</v>
          </cell>
          <cell r="R1207">
            <v>66</v>
          </cell>
          <cell r="S1207">
            <v>38</v>
          </cell>
          <cell r="T1207">
            <v>44</v>
          </cell>
          <cell r="U1207">
            <v>44</v>
          </cell>
          <cell r="V1207">
            <v>53</v>
          </cell>
        </row>
        <row r="1208">
          <cell r="A1208" t="str">
            <v>Luke Rowe</v>
          </cell>
          <cell r="B1208">
            <v>36015</v>
          </cell>
          <cell r="C1208">
            <v>73</v>
          </cell>
          <cell r="D1208">
            <v>200</v>
          </cell>
          <cell r="E1208">
            <v>0</v>
          </cell>
          <cell r="F1208">
            <v>0</v>
          </cell>
          <cell r="G1208">
            <v>74</v>
          </cell>
          <cell r="H1208">
            <v>74</v>
          </cell>
          <cell r="I1208">
            <v>75</v>
          </cell>
          <cell r="J1208">
            <v>63</v>
          </cell>
          <cell r="K1208">
            <v>74</v>
          </cell>
          <cell r="L1208">
            <v>48</v>
          </cell>
          <cell r="M1208">
            <v>49</v>
          </cell>
          <cell r="N1208">
            <v>47</v>
          </cell>
          <cell r="O1208">
            <v>25</v>
          </cell>
          <cell r="P1208">
            <v>37</v>
          </cell>
          <cell r="Q1208">
            <v>41</v>
          </cell>
          <cell r="R1208">
            <v>60</v>
          </cell>
          <cell r="S1208">
            <v>39</v>
          </cell>
          <cell r="T1208">
            <v>44</v>
          </cell>
          <cell r="U1208">
            <v>44</v>
          </cell>
          <cell r="V1208">
            <v>50</v>
          </cell>
        </row>
        <row r="1209">
          <cell r="A1209" t="str">
            <v>Luke Schenn</v>
          </cell>
          <cell r="B1209">
            <v>32813</v>
          </cell>
          <cell r="C1209">
            <v>74</v>
          </cell>
          <cell r="D1209">
            <v>225</v>
          </cell>
          <cell r="E1209">
            <v>2</v>
          </cell>
          <cell r="F1209">
            <v>2750000</v>
          </cell>
          <cell r="G1209">
            <v>99</v>
          </cell>
          <cell r="H1209">
            <v>91</v>
          </cell>
          <cell r="I1209">
            <v>83</v>
          </cell>
          <cell r="J1209">
            <v>68</v>
          </cell>
          <cell r="K1209">
            <v>84</v>
          </cell>
          <cell r="L1209">
            <v>68</v>
          </cell>
          <cell r="M1209">
            <v>93</v>
          </cell>
          <cell r="N1209">
            <v>61</v>
          </cell>
          <cell r="O1209">
            <v>25</v>
          </cell>
          <cell r="P1209">
            <v>47</v>
          </cell>
          <cell r="Q1209">
            <v>47</v>
          </cell>
          <cell r="R1209">
            <v>84</v>
          </cell>
          <cell r="S1209">
            <v>25</v>
          </cell>
          <cell r="T1209">
            <v>88</v>
          </cell>
          <cell r="U1209">
            <v>91</v>
          </cell>
          <cell r="V1209">
            <v>63</v>
          </cell>
        </row>
        <row r="1210">
          <cell r="A1210" t="str">
            <v>Luke Toporowski</v>
          </cell>
          <cell r="B1210">
            <v>36993</v>
          </cell>
          <cell r="C1210">
            <v>71</v>
          </cell>
          <cell r="D1210">
            <v>180</v>
          </cell>
          <cell r="E1210">
            <v>0</v>
          </cell>
          <cell r="F1210">
            <v>0</v>
          </cell>
          <cell r="G1210">
            <v>71</v>
          </cell>
          <cell r="H1210">
            <v>66</v>
          </cell>
          <cell r="I1210">
            <v>81</v>
          </cell>
          <cell r="J1210">
            <v>66</v>
          </cell>
          <cell r="K1210">
            <v>66</v>
          </cell>
          <cell r="L1210">
            <v>52</v>
          </cell>
          <cell r="M1210">
            <v>51</v>
          </cell>
          <cell r="N1210">
            <v>60</v>
          </cell>
          <cell r="O1210">
            <v>50</v>
          </cell>
          <cell r="P1210">
            <v>55</v>
          </cell>
          <cell r="Q1210">
            <v>61</v>
          </cell>
          <cell r="R1210">
            <v>62</v>
          </cell>
          <cell r="S1210">
            <v>58</v>
          </cell>
          <cell r="T1210">
            <v>44</v>
          </cell>
          <cell r="U1210">
            <v>44</v>
          </cell>
          <cell r="V1210">
            <v>61</v>
          </cell>
        </row>
        <row r="1211">
          <cell r="A1211" t="str">
            <v>Luke Tuch</v>
          </cell>
          <cell r="B1211">
            <v>37322</v>
          </cell>
          <cell r="C1211">
            <v>74</v>
          </cell>
          <cell r="D1211">
            <v>215</v>
          </cell>
          <cell r="E1211">
            <v>1</v>
          </cell>
          <cell r="F1211">
            <v>912500</v>
          </cell>
          <cell r="G1211">
            <v>78</v>
          </cell>
          <cell r="H1211">
            <v>79</v>
          </cell>
          <cell r="I1211">
            <v>74</v>
          </cell>
          <cell r="J1211">
            <v>63</v>
          </cell>
          <cell r="K1211">
            <v>79</v>
          </cell>
          <cell r="L1211">
            <v>59</v>
          </cell>
          <cell r="M1211">
            <v>61</v>
          </cell>
          <cell r="N1211">
            <v>52</v>
          </cell>
          <cell r="O1211">
            <v>50</v>
          </cell>
          <cell r="P1211">
            <v>49</v>
          </cell>
          <cell r="Q1211">
            <v>50</v>
          </cell>
          <cell r="R1211">
            <v>63</v>
          </cell>
          <cell r="S1211">
            <v>48</v>
          </cell>
          <cell r="T1211">
            <v>44</v>
          </cell>
          <cell r="U1211">
            <v>44</v>
          </cell>
          <cell r="V1211">
            <v>56</v>
          </cell>
        </row>
        <row r="1212">
          <cell r="A1212" t="str">
            <v>Luke Witkowski</v>
          </cell>
          <cell r="B1212">
            <v>32977</v>
          </cell>
          <cell r="C1212">
            <v>74</v>
          </cell>
          <cell r="D1212">
            <v>218</v>
          </cell>
          <cell r="E1212">
            <v>2</v>
          </cell>
          <cell r="F1212">
            <v>700000</v>
          </cell>
          <cell r="G1212">
            <v>82</v>
          </cell>
          <cell r="H1212">
            <v>82</v>
          </cell>
          <cell r="I1212">
            <v>70</v>
          </cell>
          <cell r="J1212">
            <v>71</v>
          </cell>
          <cell r="K1212">
            <v>79</v>
          </cell>
          <cell r="L1212">
            <v>61</v>
          </cell>
          <cell r="M1212">
            <v>63</v>
          </cell>
          <cell r="N1212">
            <v>46</v>
          </cell>
          <cell r="O1212">
            <v>45</v>
          </cell>
          <cell r="P1212">
            <v>35</v>
          </cell>
          <cell r="Q1212">
            <v>39</v>
          </cell>
          <cell r="R1212">
            <v>65</v>
          </cell>
          <cell r="S1212">
            <v>37</v>
          </cell>
          <cell r="T1212">
            <v>59</v>
          </cell>
          <cell r="U1212">
            <v>59</v>
          </cell>
          <cell r="V1212">
            <v>22</v>
          </cell>
        </row>
        <row r="1213">
          <cell r="A1213" t="str">
            <v>Mac Hollowell</v>
          </cell>
          <cell r="B1213">
            <v>36064</v>
          </cell>
          <cell r="C1213">
            <v>69</v>
          </cell>
          <cell r="D1213">
            <v>170</v>
          </cell>
          <cell r="E1213">
            <v>0</v>
          </cell>
          <cell r="F1213">
            <v>0</v>
          </cell>
          <cell r="G1213">
            <v>65</v>
          </cell>
          <cell r="H1213">
            <v>61</v>
          </cell>
          <cell r="I1213">
            <v>75</v>
          </cell>
          <cell r="J1213">
            <v>66</v>
          </cell>
          <cell r="K1213">
            <v>61</v>
          </cell>
          <cell r="L1213">
            <v>69</v>
          </cell>
          <cell r="M1213">
            <v>73</v>
          </cell>
          <cell r="N1213">
            <v>53</v>
          </cell>
          <cell r="O1213">
            <v>25</v>
          </cell>
          <cell r="P1213">
            <v>53</v>
          </cell>
          <cell r="Q1213">
            <v>39</v>
          </cell>
          <cell r="R1213">
            <v>57</v>
          </cell>
          <cell r="S1213">
            <v>37</v>
          </cell>
          <cell r="T1213">
            <v>44</v>
          </cell>
          <cell r="U1213">
            <v>44</v>
          </cell>
          <cell r="V1213">
            <v>54</v>
          </cell>
        </row>
        <row r="1214">
          <cell r="A1214" t="str">
            <v>Mackenzie Entwistle</v>
          </cell>
          <cell r="B1214">
            <v>36354</v>
          </cell>
          <cell r="C1214">
            <v>75</v>
          </cell>
          <cell r="D1214">
            <v>183</v>
          </cell>
          <cell r="E1214">
            <v>4</v>
          </cell>
          <cell r="F1214">
            <v>1655000</v>
          </cell>
          <cell r="G1214">
            <v>88</v>
          </cell>
          <cell r="H1214">
            <v>79</v>
          </cell>
          <cell r="I1214">
            <v>75</v>
          </cell>
          <cell r="J1214">
            <v>70</v>
          </cell>
          <cell r="K1214">
            <v>71</v>
          </cell>
          <cell r="L1214">
            <v>62</v>
          </cell>
          <cell r="M1214">
            <v>84</v>
          </cell>
          <cell r="N1214">
            <v>66</v>
          </cell>
          <cell r="O1214">
            <v>64</v>
          </cell>
          <cell r="P1214">
            <v>61</v>
          </cell>
          <cell r="Q1214">
            <v>60</v>
          </cell>
          <cell r="R1214">
            <v>74</v>
          </cell>
          <cell r="S1214">
            <v>25</v>
          </cell>
          <cell r="T1214">
            <v>65</v>
          </cell>
          <cell r="U1214">
            <v>65</v>
          </cell>
          <cell r="V1214">
            <v>72</v>
          </cell>
        </row>
        <row r="1215">
          <cell r="A1215" t="str">
            <v>Mackenzie MacEachern</v>
          </cell>
          <cell r="B1215">
            <v>34401</v>
          </cell>
          <cell r="C1215">
            <v>75</v>
          </cell>
          <cell r="D1215">
            <v>192</v>
          </cell>
          <cell r="E1215">
            <v>1</v>
          </cell>
          <cell r="F1215">
            <v>775000</v>
          </cell>
          <cell r="G1215">
            <v>70</v>
          </cell>
          <cell r="H1215">
            <v>73</v>
          </cell>
          <cell r="I1215">
            <v>64</v>
          </cell>
          <cell r="J1215">
            <v>66</v>
          </cell>
          <cell r="K1215">
            <v>73</v>
          </cell>
          <cell r="L1215">
            <v>60</v>
          </cell>
          <cell r="M1215">
            <v>60</v>
          </cell>
          <cell r="N1215">
            <v>63</v>
          </cell>
          <cell r="O1215">
            <v>50</v>
          </cell>
          <cell r="P1215">
            <v>62</v>
          </cell>
          <cell r="Q1215">
            <v>61</v>
          </cell>
          <cell r="R1215">
            <v>62</v>
          </cell>
          <cell r="S1215">
            <v>58</v>
          </cell>
          <cell r="T1215">
            <v>44</v>
          </cell>
          <cell r="U1215">
            <v>45</v>
          </cell>
          <cell r="V1215">
            <v>62</v>
          </cell>
        </row>
        <row r="1216">
          <cell r="A1216" t="str">
            <v>MacKenzie Weegar</v>
          </cell>
          <cell r="B1216">
            <v>34341</v>
          </cell>
          <cell r="C1216">
            <v>72</v>
          </cell>
          <cell r="D1216">
            <v>206</v>
          </cell>
          <cell r="E1216">
            <v>5</v>
          </cell>
          <cell r="F1216">
            <v>6250000</v>
          </cell>
          <cell r="G1216">
            <v>93</v>
          </cell>
          <cell r="H1216">
            <v>56</v>
          </cell>
          <cell r="I1216">
            <v>87</v>
          </cell>
          <cell r="J1216">
            <v>90</v>
          </cell>
          <cell r="K1216">
            <v>75</v>
          </cell>
          <cell r="L1216">
            <v>90</v>
          </cell>
          <cell r="M1216">
            <v>98</v>
          </cell>
          <cell r="N1216">
            <v>83</v>
          </cell>
          <cell r="O1216">
            <v>25</v>
          </cell>
          <cell r="P1216">
            <v>71</v>
          </cell>
          <cell r="Q1216">
            <v>50</v>
          </cell>
          <cell r="R1216">
            <v>88</v>
          </cell>
          <cell r="S1216">
            <v>25</v>
          </cell>
          <cell r="T1216">
            <v>73</v>
          </cell>
          <cell r="U1216">
            <v>74</v>
          </cell>
          <cell r="V1216">
            <v>72</v>
          </cell>
        </row>
        <row r="1217">
          <cell r="A1217" t="str">
            <v>Mackie Samoskevich</v>
          </cell>
          <cell r="B1217">
            <v>37575</v>
          </cell>
          <cell r="C1217">
            <v>71</v>
          </cell>
          <cell r="D1217">
            <v>180</v>
          </cell>
          <cell r="E1217">
            <v>1</v>
          </cell>
          <cell r="F1217">
            <v>925000</v>
          </cell>
          <cell r="G1217">
            <v>84</v>
          </cell>
          <cell r="H1217">
            <v>44</v>
          </cell>
          <cell r="I1217">
            <v>94</v>
          </cell>
          <cell r="J1217">
            <v>86</v>
          </cell>
          <cell r="K1217">
            <v>66</v>
          </cell>
          <cell r="L1217">
            <v>65</v>
          </cell>
          <cell r="M1217">
            <v>89</v>
          </cell>
          <cell r="N1217">
            <v>71</v>
          </cell>
          <cell r="O1217">
            <v>25</v>
          </cell>
          <cell r="P1217">
            <v>67</v>
          </cell>
          <cell r="Q1217">
            <v>72</v>
          </cell>
          <cell r="R1217">
            <v>61</v>
          </cell>
          <cell r="S1217">
            <v>25</v>
          </cell>
          <cell r="T1217">
            <v>54</v>
          </cell>
          <cell r="U1217">
            <v>54</v>
          </cell>
          <cell r="V1217">
            <v>72</v>
          </cell>
        </row>
        <row r="1218">
          <cell r="A1218" t="str">
            <v>Macklin Celebrini</v>
          </cell>
          <cell r="B1218">
            <v>38881</v>
          </cell>
          <cell r="C1218">
            <v>72</v>
          </cell>
          <cell r="D1218">
            <v>190</v>
          </cell>
          <cell r="E1218">
            <v>2</v>
          </cell>
          <cell r="F1218">
            <v>975000</v>
          </cell>
          <cell r="G1218">
            <v>65</v>
          </cell>
          <cell r="H1218">
            <v>42</v>
          </cell>
          <cell r="I1218">
            <v>87</v>
          </cell>
          <cell r="J1218">
            <v>85</v>
          </cell>
          <cell r="K1218">
            <v>70</v>
          </cell>
          <cell r="L1218">
            <v>83</v>
          </cell>
          <cell r="M1218">
            <v>87</v>
          </cell>
          <cell r="N1218">
            <v>86</v>
          </cell>
          <cell r="O1218">
            <v>86</v>
          </cell>
          <cell r="P1218">
            <v>84</v>
          </cell>
          <cell r="Q1218">
            <v>86</v>
          </cell>
          <cell r="R1218">
            <v>65</v>
          </cell>
          <cell r="S1218">
            <v>41</v>
          </cell>
          <cell r="T1218">
            <v>52</v>
          </cell>
          <cell r="U1218">
            <v>52</v>
          </cell>
          <cell r="V1218">
            <v>81</v>
          </cell>
        </row>
        <row r="1219">
          <cell r="A1219" t="str">
            <v>Madison Bowey</v>
          </cell>
          <cell r="B1219">
            <v>34811</v>
          </cell>
          <cell r="C1219">
            <v>74</v>
          </cell>
          <cell r="D1219">
            <v>203</v>
          </cell>
          <cell r="E1219">
            <v>1</v>
          </cell>
          <cell r="F1219">
            <v>800777</v>
          </cell>
          <cell r="G1219">
            <v>73</v>
          </cell>
          <cell r="H1219">
            <v>75</v>
          </cell>
          <cell r="I1219">
            <v>68</v>
          </cell>
          <cell r="J1219">
            <v>64</v>
          </cell>
          <cell r="K1219">
            <v>75</v>
          </cell>
          <cell r="L1219">
            <v>70</v>
          </cell>
          <cell r="M1219">
            <v>76</v>
          </cell>
          <cell r="N1219">
            <v>48</v>
          </cell>
          <cell r="O1219">
            <v>25</v>
          </cell>
          <cell r="P1219">
            <v>39</v>
          </cell>
          <cell r="Q1219">
            <v>41</v>
          </cell>
          <cell r="R1219">
            <v>60</v>
          </cell>
          <cell r="S1219">
            <v>39</v>
          </cell>
          <cell r="T1219">
            <v>44</v>
          </cell>
          <cell r="U1219">
            <v>44</v>
          </cell>
          <cell r="V1219">
            <v>52</v>
          </cell>
        </row>
        <row r="1220">
          <cell r="A1220" t="str">
            <v>Maksymilian Szuber</v>
          </cell>
          <cell r="B1220">
            <v>37493</v>
          </cell>
          <cell r="C1220">
            <v>75</v>
          </cell>
          <cell r="D1220">
            <v>201</v>
          </cell>
          <cell r="E1220">
            <v>3</v>
          </cell>
          <cell r="F1220">
            <v>875000</v>
          </cell>
          <cell r="G1220">
            <v>53</v>
          </cell>
          <cell r="H1220">
            <v>50</v>
          </cell>
          <cell r="I1220">
            <v>94</v>
          </cell>
          <cell r="J1220">
            <v>61</v>
          </cell>
          <cell r="K1220">
            <v>75</v>
          </cell>
          <cell r="L1220">
            <v>59</v>
          </cell>
          <cell r="M1220">
            <v>86</v>
          </cell>
          <cell r="N1220">
            <v>34</v>
          </cell>
          <cell r="O1220">
            <v>25</v>
          </cell>
          <cell r="P1220">
            <v>29</v>
          </cell>
          <cell r="Q1220">
            <v>33</v>
          </cell>
          <cell r="R1220">
            <v>59</v>
          </cell>
          <cell r="S1220">
            <v>35</v>
          </cell>
          <cell r="T1220">
            <v>60</v>
          </cell>
          <cell r="U1220">
            <v>60</v>
          </cell>
          <cell r="V1220">
            <v>80</v>
          </cell>
        </row>
        <row r="1221">
          <cell r="A1221" t="str">
            <v>Malte Stromwall</v>
          </cell>
          <cell r="B1221">
            <v>34570</v>
          </cell>
          <cell r="C1221">
            <v>71</v>
          </cell>
          <cell r="D1221">
            <v>182</v>
          </cell>
          <cell r="E1221">
            <v>3</v>
          </cell>
          <cell r="F1221">
            <v>700000</v>
          </cell>
          <cell r="G1221">
            <v>72</v>
          </cell>
          <cell r="H1221">
            <v>66</v>
          </cell>
          <cell r="I1221">
            <v>86</v>
          </cell>
          <cell r="J1221">
            <v>64</v>
          </cell>
          <cell r="K1221">
            <v>66</v>
          </cell>
          <cell r="L1221">
            <v>68</v>
          </cell>
          <cell r="M1221">
            <v>69</v>
          </cell>
          <cell r="N1221">
            <v>63</v>
          </cell>
          <cell r="O1221">
            <v>50</v>
          </cell>
          <cell r="P1221">
            <v>62</v>
          </cell>
          <cell r="Q1221">
            <v>61</v>
          </cell>
          <cell r="R1221">
            <v>63</v>
          </cell>
          <cell r="S1221">
            <v>58</v>
          </cell>
          <cell r="T1221">
            <v>49</v>
          </cell>
          <cell r="U1221">
            <v>49</v>
          </cell>
          <cell r="V1221">
            <v>35</v>
          </cell>
        </row>
        <row r="1222">
          <cell r="A1222" t="str">
            <v>Marat Khusnutdinov</v>
          </cell>
          <cell r="B1222">
            <v>37454</v>
          </cell>
          <cell r="C1222">
            <v>71</v>
          </cell>
          <cell r="D1222">
            <v>176</v>
          </cell>
          <cell r="E1222">
            <v>1</v>
          </cell>
          <cell r="F1222">
            <v>925000</v>
          </cell>
          <cell r="G1222">
            <v>69</v>
          </cell>
          <cell r="H1222">
            <v>42</v>
          </cell>
          <cell r="I1222">
            <v>91</v>
          </cell>
          <cell r="J1222">
            <v>82</v>
          </cell>
          <cell r="K1222">
            <v>64</v>
          </cell>
          <cell r="L1222">
            <v>62</v>
          </cell>
          <cell r="M1222">
            <v>92</v>
          </cell>
          <cell r="N1222">
            <v>63</v>
          </cell>
          <cell r="O1222">
            <v>64</v>
          </cell>
          <cell r="P1222">
            <v>59</v>
          </cell>
          <cell r="Q1222">
            <v>58</v>
          </cell>
          <cell r="R1222">
            <v>75</v>
          </cell>
          <cell r="S1222">
            <v>25</v>
          </cell>
          <cell r="T1222">
            <v>55</v>
          </cell>
          <cell r="U1222">
            <v>55</v>
          </cell>
          <cell r="V1222">
            <v>65</v>
          </cell>
        </row>
        <row r="1223">
          <cell r="A1223" t="str">
            <v>Marc Andre Gaudet</v>
          </cell>
          <cell r="B1223">
            <v>37918</v>
          </cell>
          <cell r="C1223">
            <v>75</v>
          </cell>
          <cell r="D1223">
            <v>183</v>
          </cell>
          <cell r="E1223">
            <v>2</v>
          </cell>
          <cell r="F1223">
            <v>925000</v>
          </cell>
          <cell r="G1223">
            <v>52</v>
          </cell>
          <cell r="H1223">
            <v>47</v>
          </cell>
          <cell r="I1223">
            <v>88</v>
          </cell>
          <cell r="J1223">
            <v>70</v>
          </cell>
          <cell r="K1223">
            <v>69</v>
          </cell>
          <cell r="L1223">
            <v>75</v>
          </cell>
          <cell r="M1223">
            <v>95</v>
          </cell>
          <cell r="N1223">
            <v>63</v>
          </cell>
          <cell r="O1223">
            <v>25</v>
          </cell>
          <cell r="P1223">
            <v>66</v>
          </cell>
          <cell r="Q1223">
            <v>51</v>
          </cell>
          <cell r="R1223">
            <v>71</v>
          </cell>
          <cell r="S1223">
            <v>48</v>
          </cell>
          <cell r="T1223">
            <v>57</v>
          </cell>
          <cell r="U1223">
            <v>57</v>
          </cell>
          <cell r="V1223">
            <v>87</v>
          </cell>
        </row>
        <row r="1224">
          <cell r="A1224" t="str">
            <v>Marc Del Gaizo</v>
          </cell>
          <cell r="B1224">
            <v>36444</v>
          </cell>
          <cell r="C1224">
            <v>71</v>
          </cell>
          <cell r="D1224">
            <v>188</v>
          </cell>
          <cell r="E1224">
            <v>2</v>
          </cell>
          <cell r="F1224">
            <v>900000</v>
          </cell>
          <cell r="G1224">
            <v>80</v>
          </cell>
          <cell r="H1224">
            <v>56</v>
          </cell>
          <cell r="I1224">
            <v>86</v>
          </cell>
          <cell r="J1224">
            <v>73</v>
          </cell>
          <cell r="K1224">
            <v>68</v>
          </cell>
          <cell r="L1224">
            <v>70</v>
          </cell>
          <cell r="M1224">
            <v>93</v>
          </cell>
          <cell r="N1224">
            <v>60</v>
          </cell>
          <cell r="O1224">
            <v>25</v>
          </cell>
          <cell r="P1224">
            <v>51</v>
          </cell>
          <cell r="Q1224">
            <v>48</v>
          </cell>
          <cell r="R1224">
            <v>79</v>
          </cell>
          <cell r="S1224">
            <v>25</v>
          </cell>
          <cell r="T1224">
            <v>49</v>
          </cell>
          <cell r="U1224">
            <v>49</v>
          </cell>
          <cell r="V1224">
            <v>63</v>
          </cell>
        </row>
        <row r="1225">
          <cell r="A1225" t="str">
            <v>Marc Gatcomb</v>
          </cell>
          <cell r="B1225">
            <v>36363</v>
          </cell>
          <cell r="C1225">
            <v>74</v>
          </cell>
          <cell r="D1225">
            <v>195</v>
          </cell>
          <cell r="E1225">
            <v>0</v>
          </cell>
          <cell r="F1225">
            <v>0</v>
          </cell>
          <cell r="G1225">
            <v>99</v>
          </cell>
          <cell r="H1225">
            <v>61</v>
          </cell>
          <cell r="I1225">
            <v>90</v>
          </cell>
          <cell r="J1225">
            <v>79</v>
          </cell>
          <cell r="K1225">
            <v>74</v>
          </cell>
          <cell r="L1225">
            <v>55</v>
          </cell>
          <cell r="M1225">
            <v>91</v>
          </cell>
          <cell r="N1225">
            <v>58</v>
          </cell>
          <cell r="O1225">
            <v>37</v>
          </cell>
          <cell r="P1225">
            <v>53</v>
          </cell>
          <cell r="Q1225">
            <v>72</v>
          </cell>
          <cell r="R1225">
            <v>60</v>
          </cell>
          <cell r="S1225">
            <v>25</v>
          </cell>
          <cell r="T1225">
            <v>47</v>
          </cell>
          <cell r="U1225">
            <v>47</v>
          </cell>
          <cell r="V1225">
            <v>70</v>
          </cell>
        </row>
        <row r="1226">
          <cell r="A1226" t="str">
            <v>Marc Johnstone</v>
          </cell>
          <cell r="B1226">
            <v>35235</v>
          </cell>
          <cell r="C1226">
            <v>72</v>
          </cell>
          <cell r="D1226">
            <v>181</v>
          </cell>
          <cell r="E1226">
            <v>1</v>
          </cell>
          <cell r="F1226">
            <v>775000</v>
          </cell>
          <cell r="G1226">
            <v>71</v>
          </cell>
          <cell r="H1226">
            <v>67</v>
          </cell>
          <cell r="I1226">
            <v>79</v>
          </cell>
          <cell r="J1226">
            <v>63</v>
          </cell>
          <cell r="K1226">
            <v>67</v>
          </cell>
          <cell r="L1226">
            <v>64</v>
          </cell>
          <cell r="M1226">
            <v>68</v>
          </cell>
          <cell r="N1226">
            <v>49</v>
          </cell>
          <cell r="O1226">
            <v>50</v>
          </cell>
          <cell r="P1226">
            <v>46</v>
          </cell>
          <cell r="Q1226">
            <v>47</v>
          </cell>
          <cell r="R1226">
            <v>59</v>
          </cell>
          <cell r="S1226">
            <v>45</v>
          </cell>
          <cell r="T1226">
            <v>44</v>
          </cell>
          <cell r="U1226">
            <v>44</v>
          </cell>
          <cell r="V1226">
            <v>54</v>
          </cell>
        </row>
        <row r="1227">
          <cell r="A1227" t="str">
            <v>Marc McLaughlin</v>
          </cell>
          <cell r="B1227">
            <v>36367</v>
          </cell>
          <cell r="C1227">
            <v>72</v>
          </cell>
          <cell r="D1227">
            <v>202</v>
          </cell>
          <cell r="E1227">
            <v>1</v>
          </cell>
          <cell r="F1227">
            <v>950000</v>
          </cell>
          <cell r="G1227">
            <v>85</v>
          </cell>
          <cell r="H1227">
            <v>45</v>
          </cell>
          <cell r="I1227">
            <v>99</v>
          </cell>
          <cell r="J1227">
            <v>77</v>
          </cell>
          <cell r="K1227">
            <v>73</v>
          </cell>
          <cell r="L1227">
            <v>53</v>
          </cell>
          <cell r="M1227">
            <v>65</v>
          </cell>
          <cell r="N1227">
            <v>62</v>
          </cell>
          <cell r="O1227">
            <v>47</v>
          </cell>
          <cell r="P1227">
            <v>57</v>
          </cell>
          <cell r="Q1227">
            <v>66</v>
          </cell>
          <cell r="R1227">
            <v>68</v>
          </cell>
          <cell r="S1227">
            <v>25</v>
          </cell>
          <cell r="T1227">
            <v>46</v>
          </cell>
          <cell r="U1227">
            <v>46</v>
          </cell>
          <cell r="V1227">
            <v>67</v>
          </cell>
        </row>
        <row r="1228">
          <cell r="A1228" t="str">
            <v>Marc Staal</v>
          </cell>
          <cell r="B1228">
            <v>31789</v>
          </cell>
          <cell r="C1228">
            <v>76</v>
          </cell>
          <cell r="D1228">
            <v>209</v>
          </cell>
          <cell r="E1228">
            <v>1</v>
          </cell>
          <cell r="F1228">
            <v>2999999</v>
          </cell>
          <cell r="G1228">
            <v>73</v>
          </cell>
          <cell r="H1228">
            <v>44</v>
          </cell>
          <cell r="I1228">
            <v>87</v>
          </cell>
          <cell r="J1228">
            <v>77</v>
          </cell>
          <cell r="K1228">
            <v>78</v>
          </cell>
          <cell r="L1228">
            <v>63</v>
          </cell>
          <cell r="M1228">
            <v>76</v>
          </cell>
          <cell r="N1228">
            <v>62</v>
          </cell>
          <cell r="O1228">
            <v>25</v>
          </cell>
          <cell r="P1228">
            <v>49</v>
          </cell>
          <cell r="Q1228">
            <v>48</v>
          </cell>
          <cell r="R1228">
            <v>77</v>
          </cell>
          <cell r="S1228">
            <v>25</v>
          </cell>
          <cell r="T1228">
            <v>91</v>
          </cell>
          <cell r="U1228">
            <v>93</v>
          </cell>
          <cell r="V1228">
            <v>7</v>
          </cell>
        </row>
        <row r="1229">
          <cell r="A1229" t="str">
            <v>Marc-Edouard Vlasic</v>
          </cell>
          <cell r="B1229">
            <v>31866</v>
          </cell>
          <cell r="C1229">
            <v>73</v>
          </cell>
          <cell r="D1229">
            <v>205</v>
          </cell>
          <cell r="E1229">
            <v>2</v>
          </cell>
          <cell r="F1229">
            <v>7000000</v>
          </cell>
          <cell r="G1229">
            <v>57</v>
          </cell>
          <cell r="H1229">
            <v>41</v>
          </cell>
          <cell r="I1229">
            <v>97</v>
          </cell>
          <cell r="J1229">
            <v>68</v>
          </cell>
          <cell r="K1229">
            <v>75</v>
          </cell>
          <cell r="L1229">
            <v>65</v>
          </cell>
          <cell r="M1229">
            <v>51</v>
          </cell>
          <cell r="N1229">
            <v>60</v>
          </cell>
          <cell r="O1229">
            <v>25</v>
          </cell>
          <cell r="P1229">
            <v>46</v>
          </cell>
          <cell r="Q1229">
            <v>48</v>
          </cell>
          <cell r="R1229">
            <v>77</v>
          </cell>
          <cell r="S1229">
            <v>25</v>
          </cell>
          <cell r="T1229">
            <v>95</v>
          </cell>
          <cell r="U1229">
            <v>99</v>
          </cell>
          <cell r="V1229">
            <v>58</v>
          </cell>
        </row>
        <row r="1230">
          <cell r="A1230" t="str">
            <v>Marcel Marcel</v>
          </cell>
          <cell r="B1230">
            <v>37925</v>
          </cell>
          <cell r="C1230">
            <v>76</v>
          </cell>
          <cell r="D1230">
            <v>243</v>
          </cell>
          <cell r="E1230">
            <v>0</v>
          </cell>
          <cell r="F1230">
            <v>0</v>
          </cell>
          <cell r="G1230">
            <v>82</v>
          </cell>
          <cell r="H1230">
            <v>89</v>
          </cell>
          <cell r="I1230">
            <v>67</v>
          </cell>
          <cell r="J1230">
            <v>64</v>
          </cell>
          <cell r="K1230">
            <v>89</v>
          </cell>
          <cell r="L1230">
            <v>58</v>
          </cell>
          <cell r="M1230">
            <v>60</v>
          </cell>
          <cell r="N1230">
            <v>52</v>
          </cell>
          <cell r="O1230">
            <v>65</v>
          </cell>
          <cell r="P1230">
            <v>49</v>
          </cell>
          <cell r="Q1230">
            <v>50</v>
          </cell>
          <cell r="R1230">
            <v>65</v>
          </cell>
          <cell r="S1230">
            <v>48</v>
          </cell>
          <cell r="T1230">
            <v>44</v>
          </cell>
          <cell r="U1230">
            <v>44</v>
          </cell>
          <cell r="V1230">
            <v>56</v>
          </cell>
        </row>
        <row r="1231">
          <cell r="A1231" t="str">
            <v>Marco Kasper</v>
          </cell>
          <cell r="B1231">
            <v>38085</v>
          </cell>
          <cell r="C1231">
            <v>73</v>
          </cell>
          <cell r="D1231">
            <v>183</v>
          </cell>
          <cell r="E1231">
            <v>2</v>
          </cell>
          <cell r="F1231">
            <v>886667</v>
          </cell>
          <cell r="G1231">
            <v>85</v>
          </cell>
          <cell r="H1231">
            <v>45</v>
          </cell>
          <cell r="I1231">
            <v>86</v>
          </cell>
          <cell r="J1231">
            <v>77</v>
          </cell>
          <cell r="K1231">
            <v>68</v>
          </cell>
          <cell r="L1231">
            <v>70</v>
          </cell>
          <cell r="M1231">
            <v>98</v>
          </cell>
          <cell r="N1231">
            <v>68</v>
          </cell>
          <cell r="O1231">
            <v>74</v>
          </cell>
          <cell r="P1231">
            <v>68</v>
          </cell>
          <cell r="Q1231">
            <v>76</v>
          </cell>
          <cell r="R1231">
            <v>69</v>
          </cell>
          <cell r="S1231">
            <v>25</v>
          </cell>
          <cell r="T1231">
            <v>54</v>
          </cell>
          <cell r="U1231">
            <v>54</v>
          </cell>
          <cell r="V1231">
            <v>75</v>
          </cell>
        </row>
        <row r="1232">
          <cell r="A1232" t="str">
            <v>Marco Rossi</v>
          </cell>
          <cell r="B1232">
            <v>37157</v>
          </cell>
          <cell r="C1232">
            <v>69</v>
          </cell>
          <cell r="D1232">
            <v>182</v>
          </cell>
          <cell r="E1232">
            <v>1</v>
          </cell>
          <cell r="F1232">
            <v>863333</v>
          </cell>
          <cell r="G1232">
            <v>71</v>
          </cell>
          <cell r="H1232">
            <v>42</v>
          </cell>
          <cell r="I1232">
            <v>89</v>
          </cell>
          <cell r="J1232">
            <v>82</v>
          </cell>
          <cell r="K1232">
            <v>64</v>
          </cell>
          <cell r="L1232">
            <v>78</v>
          </cell>
          <cell r="M1232">
            <v>99</v>
          </cell>
          <cell r="N1232">
            <v>78</v>
          </cell>
          <cell r="O1232">
            <v>81</v>
          </cell>
          <cell r="P1232">
            <v>81</v>
          </cell>
          <cell r="Q1232">
            <v>80</v>
          </cell>
          <cell r="R1232">
            <v>62</v>
          </cell>
          <cell r="S1232">
            <v>25</v>
          </cell>
          <cell r="T1232">
            <v>62</v>
          </cell>
          <cell r="U1232">
            <v>62</v>
          </cell>
          <cell r="V1232">
            <v>77</v>
          </cell>
        </row>
        <row r="1233">
          <cell r="A1233" t="str">
            <v>Marco Scandella</v>
          </cell>
          <cell r="B1233">
            <v>32926</v>
          </cell>
          <cell r="C1233">
            <v>75</v>
          </cell>
          <cell r="D1233">
            <v>214</v>
          </cell>
          <cell r="E1233">
            <v>3</v>
          </cell>
          <cell r="F1233">
            <v>1714000</v>
          </cell>
          <cell r="G1233">
            <v>76</v>
          </cell>
          <cell r="H1233">
            <v>54</v>
          </cell>
          <cell r="I1233">
            <v>92</v>
          </cell>
          <cell r="J1233">
            <v>79</v>
          </cell>
          <cell r="K1233">
            <v>79</v>
          </cell>
          <cell r="L1233">
            <v>59</v>
          </cell>
          <cell r="M1233">
            <v>61</v>
          </cell>
          <cell r="N1233">
            <v>62</v>
          </cell>
          <cell r="O1233">
            <v>25</v>
          </cell>
          <cell r="P1233">
            <v>48</v>
          </cell>
          <cell r="Q1233">
            <v>48</v>
          </cell>
          <cell r="R1233">
            <v>76</v>
          </cell>
          <cell r="S1233">
            <v>25</v>
          </cell>
          <cell r="T1233">
            <v>81</v>
          </cell>
          <cell r="U1233">
            <v>84</v>
          </cell>
          <cell r="V1233">
            <v>21</v>
          </cell>
        </row>
        <row r="1234">
          <cell r="A1234" t="str">
            <v>Marcus Bjork</v>
          </cell>
          <cell r="B1234">
            <v>35758</v>
          </cell>
          <cell r="C1234">
            <v>75</v>
          </cell>
          <cell r="D1234">
            <v>205</v>
          </cell>
          <cell r="E1234">
            <v>2</v>
          </cell>
          <cell r="F1234">
            <v>750000</v>
          </cell>
          <cell r="G1234">
            <v>82</v>
          </cell>
          <cell r="H1234">
            <v>79</v>
          </cell>
          <cell r="I1234">
            <v>81</v>
          </cell>
          <cell r="J1234">
            <v>65</v>
          </cell>
          <cell r="K1234">
            <v>76</v>
          </cell>
          <cell r="L1234">
            <v>73</v>
          </cell>
          <cell r="M1234">
            <v>80</v>
          </cell>
          <cell r="N1234">
            <v>55</v>
          </cell>
          <cell r="O1234">
            <v>25</v>
          </cell>
          <cell r="P1234">
            <v>49</v>
          </cell>
          <cell r="Q1234">
            <v>45</v>
          </cell>
          <cell r="R1234">
            <v>67</v>
          </cell>
          <cell r="S1234">
            <v>43</v>
          </cell>
          <cell r="T1234">
            <v>48</v>
          </cell>
          <cell r="U1234">
            <v>48</v>
          </cell>
          <cell r="V1234">
            <v>64</v>
          </cell>
        </row>
        <row r="1235">
          <cell r="A1235" t="str">
            <v>Marcus Foligno</v>
          </cell>
          <cell r="B1235">
            <v>33460</v>
          </cell>
          <cell r="C1235">
            <v>75</v>
          </cell>
          <cell r="D1235">
            <v>226</v>
          </cell>
          <cell r="E1235">
            <v>3</v>
          </cell>
          <cell r="F1235">
            <v>2500000</v>
          </cell>
          <cell r="G1235">
            <v>98</v>
          </cell>
          <cell r="H1235">
            <v>99</v>
          </cell>
          <cell r="I1235">
            <v>73</v>
          </cell>
          <cell r="J1235">
            <v>77</v>
          </cell>
          <cell r="K1235">
            <v>86</v>
          </cell>
          <cell r="L1235">
            <v>67</v>
          </cell>
          <cell r="M1235">
            <v>94</v>
          </cell>
          <cell r="N1235">
            <v>63</v>
          </cell>
          <cell r="O1235">
            <v>35</v>
          </cell>
          <cell r="P1235">
            <v>65</v>
          </cell>
          <cell r="Q1235">
            <v>71</v>
          </cell>
          <cell r="R1235">
            <v>74</v>
          </cell>
          <cell r="S1235">
            <v>25</v>
          </cell>
          <cell r="T1235">
            <v>82</v>
          </cell>
          <cell r="U1235">
            <v>84</v>
          </cell>
          <cell r="V1235">
            <v>73</v>
          </cell>
        </row>
        <row r="1236">
          <cell r="A1236" t="str">
            <v>Marcus Johansson</v>
          </cell>
          <cell r="B1236">
            <v>33152</v>
          </cell>
          <cell r="C1236">
            <v>73</v>
          </cell>
          <cell r="D1236">
            <v>203</v>
          </cell>
          <cell r="E1236">
            <v>1</v>
          </cell>
          <cell r="F1236">
            <v>2000000</v>
          </cell>
          <cell r="G1236">
            <v>69</v>
          </cell>
          <cell r="H1236">
            <v>43</v>
          </cell>
          <cell r="I1236">
            <v>94</v>
          </cell>
          <cell r="J1236">
            <v>89</v>
          </cell>
          <cell r="K1236">
            <v>74</v>
          </cell>
          <cell r="L1236">
            <v>73</v>
          </cell>
          <cell r="M1236">
            <v>89</v>
          </cell>
          <cell r="N1236">
            <v>70</v>
          </cell>
          <cell r="O1236">
            <v>33</v>
          </cell>
          <cell r="P1236">
            <v>76</v>
          </cell>
          <cell r="Q1236">
            <v>68</v>
          </cell>
          <cell r="R1236">
            <v>64</v>
          </cell>
          <cell r="S1236">
            <v>36</v>
          </cell>
          <cell r="T1236">
            <v>85</v>
          </cell>
          <cell r="U1236">
            <v>91</v>
          </cell>
          <cell r="V1236">
            <v>72</v>
          </cell>
        </row>
        <row r="1237">
          <cell r="A1237" t="str">
            <v>Marcus Pettersson</v>
          </cell>
          <cell r="B1237">
            <v>35193</v>
          </cell>
          <cell r="C1237">
            <v>77</v>
          </cell>
          <cell r="D1237">
            <v>174</v>
          </cell>
          <cell r="E1237">
            <v>1</v>
          </cell>
          <cell r="F1237">
            <v>4025175</v>
          </cell>
          <cell r="G1237">
            <v>75</v>
          </cell>
          <cell r="H1237">
            <v>53</v>
          </cell>
          <cell r="I1237">
            <v>83</v>
          </cell>
          <cell r="J1237">
            <v>71</v>
          </cell>
          <cell r="K1237">
            <v>69</v>
          </cell>
          <cell r="L1237">
            <v>83</v>
          </cell>
          <cell r="M1237">
            <v>95</v>
          </cell>
          <cell r="N1237">
            <v>61</v>
          </cell>
          <cell r="O1237">
            <v>25</v>
          </cell>
          <cell r="P1237">
            <v>65</v>
          </cell>
          <cell r="Q1237">
            <v>48</v>
          </cell>
          <cell r="R1237">
            <v>91</v>
          </cell>
          <cell r="S1237">
            <v>25</v>
          </cell>
          <cell r="T1237">
            <v>72</v>
          </cell>
          <cell r="U1237">
            <v>74</v>
          </cell>
          <cell r="V1237">
            <v>67</v>
          </cell>
        </row>
        <row r="1238">
          <cell r="A1238" t="str">
            <v>Marcus Sylvegard</v>
          </cell>
          <cell r="B1238">
            <v>36284</v>
          </cell>
          <cell r="C1238">
            <v>72</v>
          </cell>
          <cell r="D1238">
            <v>190</v>
          </cell>
          <cell r="E1238">
            <v>0</v>
          </cell>
          <cell r="F1238">
            <v>0</v>
          </cell>
          <cell r="G1238">
            <v>74</v>
          </cell>
          <cell r="H1238">
            <v>70</v>
          </cell>
          <cell r="I1238">
            <v>84</v>
          </cell>
          <cell r="J1238">
            <v>65</v>
          </cell>
          <cell r="K1238">
            <v>70</v>
          </cell>
          <cell r="L1238">
            <v>47</v>
          </cell>
          <cell r="M1238">
            <v>44</v>
          </cell>
          <cell r="N1238">
            <v>60</v>
          </cell>
          <cell r="O1238">
            <v>75</v>
          </cell>
          <cell r="P1238">
            <v>56</v>
          </cell>
          <cell r="Q1238">
            <v>60</v>
          </cell>
          <cell r="R1238">
            <v>63</v>
          </cell>
          <cell r="S1238">
            <v>57</v>
          </cell>
          <cell r="T1238">
            <v>44</v>
          </cell>
          <cell r="U1238">
            <v>44</v>
          </cell>
          <cell r="V1238">
            <v>61</v>
          </cell>
        </row>
        <row r="1239">
          <cell r="A1239" t="str">
            <v>Marek Alscher</v>
          </cell>
          <cell r="B1239">
            <v>38084</v>
          </cell>
          <cell r="C1239">
            <v>75</v>
          </cell>
          <cell r="D1239">
            <v>196</v>
          </cell>
          <cell r="E1239">
            <v>2</v>
          </cell>
          <cell r="F1239">
            <v>865000</v>
          </cell>
          <cell r="G1239">
            <v>76</v>
          </cell>
          <cell r="H1239">
            <v>74</v>
          </cell>
          <cell r="I1239">
            <v>80</v>
          </cell>
          <cell r="J1239">
            <v>63</v>
          </cell>
          <cell r="K1239">
            <v>74</v>
          </cell>
          <cell r="L1239">
            <v>64</v>
          </cell>
          <cell r="M1239">
            <v>69</v>
          </cell>
          <cell r="N1239">
            <v>46</v>
          </cell>
          <cell r="O1239">
            <v>25</v>
          </cell>
          <cell r="P1239">
            <v>37</v>
          </cell>
          <cell r="Q1239">
            <v>40</v>
          </cell>
          <cell r="R1239">
            <v>61</v>
          </cell>
          <cell r="S1239">
            <v>38</v>
          </cell>
          <cell r="T1239">
            <v>44</v>
          </cell>
          <cell r="U1239">
            <v>44</v>
          </cell>
          <cell r="V1239">
            <v>51</v>
          </cell>
        </row>
        <row r="1240">
          <cell r="A1240" t="str">
            <v>Marian Studenic</v>
          </cell>
          <cell r="B1240">
            <v>36096</v>
          </cell>
          <cell r="C1240">
            <v>72</v>
          </cell>
          <cell r="D1240">
            <v>165</v>
          </cell>
          <cell r="E1240">
            <v>1</v>
          </cell>
          <cell r="F1240">
            <v>750000</v>
          </cell>
          <cell r="G1240">
            <v>70</v>
          </cell>
          <cell r="H1240">
            <v>61</v>
          </cell>
          <cell r="I1240">
            <v>92</v>
          </cell>
          <cell r="J1240">
            <v>72</v>
          </cell>
          <cell r="K1240">
            <v>62</v>
          </cell>
          <cell r="L1240">
            <v>77</v>
          </cell>
          <cell r="M1240">
            <v>83</v>
          </cell>
          <cell r="N1240">
            <v>61</v>
          </cell>
          <cell r="O1240">
            <v>50</v>
          </cell>
          <cell r="P1240">
            <v>60</v>
          </cell>
          <cell r="Q1240">
            <v>58</v>
          </cell>
          <cell r="R1240">
            <v>63</v>
          </cell>
          <cell r="S1240">
            <v>56</v>
          </cell>
          <cell r="T1240">
            <v>50</v>
          </cell>
          <cell r="U1240">
            <v>51</v>
          </cell>
          <cell r="V1240">
            <v>63</v>
          </cell>
        </row>
        <row r="1241">
          <cell r="A1241" t="str">
            <v>Mario Ferraro</v>
          </cell>
          <cell r="B1241">
            <v>36055</v>
          </cell>
          <cell r="C1241">
            <v>72</v>
          </cell>
          <cell r="D1241">
            <v>209</v>
          </cell>
          <cell r="E1241">
            <v>2</v>
          </cell>
          <cell r="F1241">
            <v>3250000</v>
          </cell>
          <cell r="G1241">
            <v>84</v>
          </cell>
          <cell r="H1241">
            <v>68</v>
          </cell>
          <cell r="I1241">
            <v>80</v>
          </cell>
          <cell r="J1241">
            <v>80</v>
          </cell>
          <cell r="K1241">
            <v>75</v>
          </cell>
          <cell r="L1241">
            <v>83</v>
          </cell>
          <cell r="M1241">
            <v>95</v>
          </cell>
          <cell r="N1241">
            <v>62</v>
          </cell>
          <cell r="O1241">
            <v>25</v>
          </cell>
          <cell r="P1241">
            <v>51</v>
          </cell>
          <cell r="Q1241">
            <v>48</v>
          </cell>
          <cell r="R1241">
            <v>92</v>
          </cell>
          <cell r="S1241">
            <v>25</v>
          </cell>
          <cell r="T1241">
            <v>69</v>
          </cell>
          <cell r="U1241">
            <v>69</v>
          </cell>
          <cell r="V1241">
            <v>66</v>
          </cell>
        </row>
        <row r="1242">
          <cell r="A1242" t="str">
            <v>Mark Borowiecki</v>
          </cell>
          <cell r="B1242">
            <v>32701</v>
          </cell>
          <cell r="C1242">
            <v>74</v>
          </cell>
          <cell r="D1242">
            <v>204</v>
          </cell>
          <cell r="E1242">
            <v>1</v>
          </cell>
          <cell r="F1242">
            <v>900000</v>
          </cell>
          <cell r="G1242">
            <v>82</v>
          </cell>
          <cell r="H1242">
            <v>76</v>
          </cell>
          <cell r="I1242">
            <v>35</v>
          </cell>
          <cell r="J1242">
            <v>74</v>
          </cell>
          <cell r="K1242">
            <v>78</v>
          </cell>
          <cell r="L1242">
            <v>50</v>
          </cell>
          <cell r="M1242">
            <v>53</v>
          </cell>
          <cell r="N1242">
            <v>51</v>
          </cell>
          <cell r="O1242">
            <v>57</v>
          </cell>
          <cell r="P1242">
            <v>45</v>
          </cell>
          <cell r="Q1242">
            <v>45</v>
          </cell>
          <cell r="R1242">
            <v>78</v>
          </cell>
          <cell r="S1242">
            <v>37</v>
          </cell>
          <cell r="T1242">
            <v>71</v>
          </cell>
          <cell r="U1242">
            <v>72</v>
          </cell>
          <cell r="V1242">
            <v>23</v>
          </cell>
        </row>
        <row r="1243">
          <cell r="A1243" t="str">
            <v>Mark Duarte</v>
          </cell>
          <cell r="B1243">
            <v>37526</v>
          </cell>
          <cell r="C1243">
            <v>74</v>
          </cell>
          <cell r="D1243">
            <v>189</v>
          </cell>
          <cell r="E1243">
            <v>6</v>
          </cell>
          <cell r="F1243">
            <v>700000</v>
          </cell>
          <cell r="G1243">
            <v>73</v>
          </cell>
          <cell r="H1243">
            <v>70</v>
          </cell>
          <cell r="I1243">
            <v>81</v>
          </cell>
          <cell r="J1243">
            <v>61</v>
          </cell>
          <cell r="K1243">
            <v>70</v>
          </cell>
          <cell r="L1243">
            <v>49</v>
          </cell>
          <cell r="M1243">
            <v>51</v>
          </cell>
          <cell r="N1243">
            <v>44</v>
          </cell>
          <cell r="O1243">
            <v>55</v>
          </cell>
          <cell r="P1243">
            <v>38</v>
          </cell>
          <cell r="Q1243">
            <v>44</v>
          </cell>
          <cell r="R1243">
            <v>59</v>
          </cell>
          <cell r="S1243">
            <v>42</v>
          </cell>
          <cell r="T1243">
            <v>47</v>
          </cell>
          <cell r="U1243">
            <v>47</v>
          </cell>
          <cell r="V1243">
            <v>77</v>
          </cell>
        </row>
        <row r="1244">
          <cell r="A1244" t="str">
            <v>Mark Friedman</v>
          </cell>
          <cell r="B1244">
            <v>35058</v>
          </cell>
          <cell r="C1244">
            <v>71</v>
          </cell>
          <cell r="D1244">
            <v>185</v>
          </cell>
          <cell r="E1244">
            <v>6</v>
          </cell>
          <cell r="F1244">
            <v>950000</v>
          </cell>
          <cell r="G1244">
            <v>71</v>
          </cell>
          <cell r="H1244">
            <v>67</v>
          </cell>
          <cell r="I1244">
            <v>79</v>
          </cell>
          <cell r="J1244">
            <v>67</v>
          </cell>
          <cell r="K1244">
            <v>67</v>
          </cell>
          <cell r="L1244">
            <v>49</v>
          </cell>
          <cell r="M1244">
            <v>50</v>
          </cell>
          <cell r="N1244">
            <v>51</v>
          </cell>
          <cell r="O1244">
            <v>25</v>
          </cell>
          <cell r="P1244">
            <v>43</v>
          </cell>
          <cell r="Q1244">
            <v>41</v>
          </cell>
          <cell r="R1244">
            <v>62</v>
          </cell>
          <cell r="S1244">
            <v>39</v>
          </cell>
          <cell r="T1244">
            <v>55</v>
          </cell>
          <cell r="U1244">
            <v>56</v>
          </cell>
          <cell r="V1244">
            <v>53</v>
          </cell>
        </row>
        <row r="1245">
          <cell r="A1245" t="str">
            <v>Mark Giordano</v>
          </cell>
          <cell r="B1245">
            <v>30591</v>
          </cell>
          <cell r="C1245">
            <v>73</v>
          </cell>
          <cell r="D1245">
            <v>200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  <cell r="L1245">
            <v>0</v>
          </cell>
          <cell r="M1245">
            <v>0</v>
          </cell>
          <cell r="N1245">
            <v>0</v>
          </cell>
          <cell r="O1245">
            <v>0</v>
          </cell>
          <cell r="P1245">
            <v>0</v>
          </cell>
          <cell r="Q1245">
            <v>0</v>
          </cell>
          <cell r="R1245">
            <v>0</v>
          </cell>
          <cell r="S1245">
            <v>0</v>
          </cell>
          <cell r="T1245">
            <v>0</v>
          </cell>
          <cell r="U1245">
            <v>0</v>
          </cell>
          <cell r="V1245">
            <v>0</v>
          </cell>
        </row>
        <row r="1246">
          <cell r="A1246" t="str">
            <v>Mark Jankowski</v>
          </cell>
          <cell r="B1246">
            <v>34590</v>
          </cell>
          <cell r="C1246">
            <v>76</v>
          </cell>
          <cell r="D1246">
            <v>212</v>
          </cell>
          <cell r="E1246">
            <v>1</v>
          </cell>
          <cell r="F1246">
            <v>999777</v>
          </cell>
          <cell r="G1246">
            <v>65</v>
          </cell>
          <cell r="H1246">
            <v>54</v>
          </cell>
          <cell r="I1246">
            <v>84</v>
          </cell>
          <cell r="J1246">
            <v>77</v>
          </cell>
          <cell r="K1246">
            <v>80</v>
          </cell>
          <cell r="L1246">
            <v>63</v>
          </cell>
          <cell r="M1246">
            <v>77</v>
          </cell>
          <cell r="N1246">
            <v>61</v>
          </cell>
          <cell r="O1246">
            <v>79</v>
          </cell>
          <cell r="P1246">
            <v>58</v>
          </cell>
          <cell r="Q1246">
            <v>72</v>
          </cell>
          <cell r="R1246">
            <v>76</v>
          </cell>
          <cell r="S1246">
            <v>25</v>
          </cell>
          <cell r="T1246">
            <v>69</v>
          </cell>
          <cell r="U1246">
            <v>70</v>
          </cell>
          <cell r="V1246">
            <v>70</v>
          </cell>
        </row>
        <row r="1247">
          <cell r="A1247" t="str">
            <v>Mark Kastelic</v>
          </cell>
          <cell r="B1247">
            <v>36229</v>
          </cell>
          <cell r="C1247">
            <v>76</v>
          </cell>
          <cell r="D1247">
            <v>227</v>
          </cell>
          <cell r="E1247">
            <v>1</v>
          </cell>
          <cell r="F1247">
            <v>835000</v>
          </cell>
          <cell r="G1247">
            <v>99</v>
          </cell>
          <cell r="H1247">
            <v>99</v>
          </cell>
          <cell r="I1247">
            <v>54</v>
          </cell>
          <cell r="J1247">
            <v>85</v>
          </cell>
          <cell r="K1247">
            <v>88</v>
          </cell>
          <cell r="L1247">
            <v>57</v>
          </cell>
          <cell r="M1247">
            <v>78</v>
          </cell>
          <cell r="N1247">
            <v>62</v>
          </cell>
          <cell r="O1247">
            <v>79</v>
          </cell>
          <cell r="P1247">
            <v>62</v>
          </cell>
          <cell r="Q1247">
            <v>58</v>
          </cell>
          <cell r="R1247">
            <v>69</v>
          </cell>
          <cell r="S1247">
            <v>25</v>
          </cell>
          <cell r="T1247">
            <v>63</v>
          </cell>
          <cell r="U1247">
            <v>63</v>
          </cell>
          <cell r="V1247">
            <v>66</v>
          </cell>
        </row>
        <row r="1248">
          <cell r="A1248" t="str">
            <v>Mark Liwiski</v>
          </cell>
          <cell r="B1248">
            <v>37111</v>
          </cell>
          <cell r="C1248">
            <v>73</v>
          </cell>
          <cell r="D1248">
            <v>185</v>
          </cell>
          <cell r="E1248">
            <v>0</v>
          </cell>
          <cell r="F1248">
            <v>0</v>
          </cell>
          <cell r="G1248">
            <v>56</v>
          </cell>
          <cell r="H1248">
            <v>69</v>
          </cell>
          <cell r="I1248">
            <v>25</v>
          </cell>
          <cell r="J1248">
            <v>62</v>
          </cell>
          <cell r="K1248">
            <v>69</v>
          </cell>
          <cell r="L1248">
            <v>47</v>
          </cell>
          <cell r="M1248">
            <v>47</v>
          </cell>
          <cell r="N1248">
            <v>48</v>
          </cell>
          <cell r="O1248">
            <v>60</v>
          </cell>
          <cell r="P1248">
            <v>45</v>
          </cell>
          <cell r="Q1248">
            <v>46</v>
          </cell>
          <cell r="R1248">
            <v>51</v>
          </cell>
          <cell r="S1248">
            <v>44</v>
          </cell>
          <cell r="T1248">
            <v>44</v>
          </cell>
          <cell r="U1248">
            <v>44</v>
          </cell>
          <cell r="V1248">
            <v>48</v>
          </cell>
        </row>
        <row r="1249">
          <cell r="A1249" t="str">
            <v>Mark Pysyk</v>
          </cell>
          <cell r="B1249">
            <v>33614</v>
          </cell>
          <cell r="C1249">
            <v>73</v>
          </cell>
          <cell r="D1249">
            <v>197</v>
          </cell>
          <cell r="E1249">
            <v>0</v>
          </cell>
          <cell r="F1249">
            <v>0</v>
          </cell>
          <cell r="G1249">
            <v>77</v>
          </cell>
          <cell r="H1249">
            <v>72</v>
          </cell>
          <cell r="I1249">
            <v>88</v>
          </cell>
          <cell r="J1249">
            <v>59</v>
          </cell>
          <cell r="K1249">
            <v>72</v>
          </cell>
          <cell r="L1249">
            <v>55</v>
          </cell>
          <cell r="M1249">
            <v>58</v>
          </cell>
          <cell r="N1249">
            <v>45</v>
          </cell>
          <cell r="O1249">
            <v>25</v>
          </cell>
          <cell r="P1249">
            <v>35</v>
          </cell>
          <cell r="Q1249">
            <v>39</v>
          </cell>
          <cell r="R1249">
            <v>61</v>
          </cell>
          <cell r="S1249">
            <v>37</v>
          </cell>
          <cell r="T1249">
            <v>47</v>
          </cell>
          <cell r="U1249">
            <v>47</v>
          </cell>
          <cell r="V1249">
            <v>22</v>
          </cell>
        </row>
        <row r="1250">
          <cell r="A1250" t="str">
            <v>Mark Rassell</v>
          </cell>
          <cell r="B1250">
            <v>35489</v>
          </cell>
          <cell r="C1250">
            <v>74</v>
          </cell>
          <cell r="D1250">
            <v>188</v>
          </cell>
          <cell r="E1250">
            <v>0</v>
          </cell>
          <cell r="F1250">
            <v>0</v>
          </cell>
          <cell r="G1250">
            <v>76</v>
          </cell>
          <cell r="H1250">
            <v>70</v>
          </cell>
          <cell r="I1250">
            <v>90</v>
          </cell>
          <cell r="J1250">
            <v>63</v>
          </cell>
          <cell r="K1250">
            <v>70</v>
          </cell>
          <cell r="L1250">
            <v>53</v>
          </cell>
          <cell r="M1250">
            <v>53</v>
          </cell>
          <cell r="N1250">
            <v>53</v>
          </cell>
          <cell r="O1250">
            <v>66</v>
          </cell>
          <cell r="P1250">
            <v>41</v>
          </cell>
          <cell r="Q1250">
            <v>60</v>
          </cell>
          <cell r="R1250">
            <v>62</v>
          </cell>
          <cell r="S1250">
            <v>57</v>
          </cell>
          <cell r="T1250">
            <v>47</v>
          </cell>
          <cell r="U1250">
            <v>47</v>
          </cell>
          <cell r="V1250">
            <v>62</v>
          </cell>
        </row>
        <row r="1251">
          <cell r="A1251" t="str">
            <v>Mark Scheifele</v>
          </cell>
          <cell r="B1251">
            <v>34042</v>
          </cell>
          <cell r="C1251">
            <v>75</v>
          </cell>
          <cell r="D1251">
            <v>207</v>
          </cell>
          <cell r="E1251">
            <v>6</v>
          </cell>
          <cell r="F1251">
            <v>7357237</v>
          </cell>
          <cell r="G1251">
            <v>73</v>
          </cell>
          <cell r="H1251">
            <v>54</v>
          </cell>
          <cell r="I1251">
            <v>79</v>
          </cell>
          <cell r="J1251">
            <v>77</v>
          </cell>
          <cell r="K1251">
            <v>78</v>
          </cell>
          <cell r="L1251">
            <v>84</v>
          </cell>
          <cell r="M1251">
            <v>99</v>
          </cell>
          <cell r="N1251">
            <v>80</v>
          </cell>
          <cell r="O1251">
            <v>87</v>
          </cell>
          <cell r="P1251">
            <v>86</v>
          </cell>
          <cell r="Q1251">
            <v>92</v>
          </cell>
          <cell r="R1251">
            <v>61</v>
          </cell>
          <cell r="S1251">
            <v>65</v>
          </cell>
          <cell r="T1251">
            <v>82</v>
          </cell>
          <cell r="U1251">
            <v>85</v>
          </cell>
          <cell r="V1251">
            <v>83</v>
          </cell>
        </row>
        <row r="1252">
          <cell r="A1252" t="str">
            <v>Mark Senden</v>
          </cell>
          <cell r="B1252">
            <v>35817</v>
          </cell>
          <cell r="C1252">
            <v>70</v>
          </cell>
          <cell r="D1252">
            <v>201</v>
          </cell>
          <cell r="E1252">
            <v>0</v>
          </cell>
          <cell r="F1252">
            <v>0</v>
          </cell>
          <cell r="G1252">
            <v>76</v>
          </cell>
          <cell r="H1252">
            <v>71</v>
          </cell>
          <cell r="I1252">
            <v>88</v>
          </cell>
          <cell r="J1252">
            <v>65</v>
          </cell>
          <cell r="K1252">
            <v>71</v>
          </cell>
          <cell r="L1252">
            <v>53</v>
          </cell>
          <cell r="M1252">
            <v>53</v>
          </cell>
          <cell r="N1252">
            <v>55</v>
          </cell>
          <cell r="O1252">
            <v>69</v>
          </cell>
          <cell r="P1252">
            <v>52</v>
          </cell>
          <cell r="Q1252">
            <v>53</v>
          </cell>
          <cell r="R1252">
            <v>63</v>
          </cell>
          <cell r="S1252">
            <v>50</v>
          </cell>
          <cell r="T1252">
            <v>44</v>
          </cell>
          <cell r="U1252">
            <v>44</v>
          </cell>
          <cell r="V1252">
            <v>58</v>
          </cell>
        </row>
        <row r="1253">
          <cell r="A1253" t="str">
            <v>Mark Stone</v>
          </cell>
          <cell r="B1253">
            <v>33737</v>
          </cell>
          <cell r="C1253">
            <v>75</v>
          </cell>
          <cell r="D1253">
            <v>210</v>
          </cell>
          <cell r="E1253">
            <v>3</v>
          </cell>
          <cell r="F1253">
            <v>9500000</v>
          </cell>
          <cell r="G1253">
            <v>65</v>
          </cell>
          <cell r="H1253">
            <v>43</v>
          </cell>
          <cell r="I1253">
            <v>92</v>
          </cell>
          <cell r="J1253">
            <v>73</v>
          </cell>
          <cell r="K1253">
            <v>79</v>
          </cell>
          <cell r="L1253">
            <v>81</v>
          </cell>
          <cell r="M1253">
            <v>85</v>
          </cell>
          <cell r="N1253">
            <v>78</v>
          </cell>
          <cell r="O1253">
            <v>34</v>
          </cell>
          <cell r="P1253">
            <v>90</v>
          </cell>
          <cell r="Q1253">
            <v>80</v>
          </cell>
          <cell r="R1253">
            <v>71</v>
          </cell>
          <cell r="S1253">
            <v>50</v>
          </cell>
          <cell r="T1253">
            <v>77</v>
          </cell>
          <cell r="U1253">
            <v>83</v>
          </cell>
          <cell r="V1253">
            <v>79</v>
          </cell>
        </row>
        <row r="1254">
          <cell r="A1254" t="str">
            <v>Markus Niemelainen</v>
          </cell>
          <cell r="B1254">
            <v>35953</v>
          </cell>
          <cell r="C1254">
            <v>78</v>
          </cell>
          <cell r="D1254">
            <v>192</v>
          </cell>
          <cell r="E1254">
            <v>0</v>
          </cell>
          <cell r="F1254">
            <v>0</v>
          </cell>
          <cell r="G1254">
            <v>77</v>
          </cell>
          <cell r="H1254">
            <v>74</v>
          </cell>
          <cell r="I1254">
            <v>86</v>
          </cell>
          <cell r="J1254">
            <v>65</v>
          </cell>
          <cell r="K1254">
            <v>76</v>
          </cell>
          <cell r="L1254">
            <v>58</v>
          </cell>
          <cell r="M1254">
            <v>62</v>
          </cell>
          <cell r="N1254">
            <v>45</v>
          </cell>
          <cell r="O1254">
            <v>25</v>
          </cell>
          <cell r="P1254">
            <v>35</v>
          </cell>
          <cell r="Q1254">
            <v>40</v>
          </cell>
          <cell r="R1254">
            <v>62</v>
          </cell>
          <cell r="S1254">
            <v>38</v>
          </cell>
          <cell r="T1254">
            <v>49</v>
          </cell>
          <cell r="U1254">
            <v>49</v>
          </cell>
          <cell r="V1254">
            <v>62</v>
          </cell>
        </row>
        <row r="1255">
          <cell r="A1255" t="str">
            <v>Markus Nurmi</v>
          </cell>
          <cell r="B1255">
            <v>35975</v>
          </cell>
          <cell r="C1255">
            <v>76</v>
          </cell>
          <cell r="D1255">
            <v>177</v>
          </cell>
          <cell r="E1255">
            <v>0</v>
          </cell>
          <cell r="F1255">
            <v>0</v>
          </cell>
          <cell r="G1255">
            <v>71</v>
          </cell>
          <cell r="H1255">
            <v>66</v>
          </cell>
          <cell r="I1255">
            <v>92</v>
          </cell>
          <cell r="J1255">
            <v>63</v>
          </cell>
          <cell r="K1255">
            <v>69</v>
          </cell>
          <cell r="L1255">
            <v>64</v>
          </cell>
          <cell r="M1255">
            <v>69</v>
          </cell>
          <cell r="N1255">
            <v>58</v>
          </cell>
          <cell r="O1255">
            <v>58</v>
          </cell>
          <cell r="P1255">
            <v>53</v>
          </cell>
          <cell r="Q1255">
            <v>59</v>
          </cell>
          <cell r="R1255">
            <v>63</v>
          </cell>
          <cell r="S1255">
            <v>58</v>
          </cell>
          <cell r="T1255">
            <v>45</v>
          </cell>
          <cell r="U1255">
            <v>45</v>
          </cell>
          <cell r="V1255">
            <v>64</v>
          </cell>
        </row>
        <row r="1256">
          <cell r="A1256" t="str">
            <v>Maros Jedlicka</v>
          </cell>
          <cell r="B1256">
            <v>37552</v>
          </cell>
          <cell r="C1256">
            <v>75</v>
          </cell>
          <cell r="D1256">
            <v>203</v>
          </cell>
          <cell r="E1256">
            <v>0</v>
          </cell>
          <cell r="F1256">
            <v>0</v>
          </cell>
          <cell r="G1256">
            <v>81</v>
          </cell>
          <cell r="H1256">
            <v>76</v>
          </cell>
          <cell r="I1256">
            <v>92</v>
          </cell>
          <cell r="J1256">
            <v>62</v>
          </cell>
          <cell r="K1256">
            <v>76</v>
          </cell>
          <cell r="L1256">
            <v>49</v>
          </cell>
          <cell r="M1256">
            <v>49</v>
          </cell>
          <cell r="N1256">
            <v>53</v>
          </cell>
          <cell r="O1256">
            <v>50</v>
          </cell>
          <cell r="P1256">
            <v>45</v>
          </cell>
          <cell r="Q1256">
            <v>56</v>
          </cell>
          <cell r="R1256">
            <v>65</v>
          </cell>
          <cell r="S1256">
            <v>53</v>
          </cell>
          <cell r="T1256">
            <v>44</v>
          </cell>
          <cell r="U1256">
            <v>44</v>
          </cell>
          <cell r="V1256">
            <v>58</v>
          </cell>
        </row>
        <row r="1257">
          <cell r="A1257" t="str">
            <v>Marshall Rifai</v>
          </cell>
          <cell r="B1257">
            <v>35870</v>
          </cell>
          <cell r="C1257">
            <v>74</v>
          </cell>
          <cell r="D1257">
            <v>200</v>
          </cell>
          <cell r="E1257">
            <v>0</v>
          </cell>
          <cell r="F1257">
            <v>0</v>
          </cell>
          <cell r="G1257">
            <v>73</v>
          </cell>
          <cell r="H1257">
            <v>75</v>
          </cell>
          <cell r="I1257">
            <v>67</v>
          </cell>
          <cell r="J1257">
            <v>63</v>
          </cell>
          <cell r="K1257">
            <v>75</v>
          </cell>
          <cell r="L1257">
            <v>72</v>
          </cell>
          <cell r="M1257">
            <v>79</v>
          </cell>
          <cell r="N1257">
            <v>47</v>
          </cell>
          <cell r="O1257">
            <v>25</v>
          </cell>
          <cell r="P1257">
            <v>37</v>
          </cell>
          <cell r="Q1257">
            <v>41</v>
          </cell>
          <cell r="R1257">
            <v>59</v>
          </cell>
          <cell r="S1257">
            <v>39</v>
          </cell>
          <cell r="T1257">
            <v>44</v>
          </cell>
          <cell r="U1257">
            <v>44</v>
          </cell>
          <cell r="V1257">
            <v>51</v>
          </cell>
        </row>
        <row r="1258">
          <cell r="A1258" t="str">
            <v>Marshall Warren</v>
          </cell>
          <cell r="B1258">
            <v>37001</v>
          </cell>
          <cell r="C1258">
            <v>72</v>
          </cell>
          <cell r="D1258">
            <v>185</v>
          </cell>
          <cell r="E1258">
            <v>1</v>
          </cell>
          <cell r="F1258">
            <v>825000</v>
          </cell>
          <cell r="G1258">
            <v>72</v>
          </cell>
          <cell r="H1258">
            <v>68</v>
          </cell>
          <cell r="I1258">
            <v>80</v>
          </cell>
          <cell r="J1258">
            <v>64</v>
          </cell>
          <cell r="K1258">
            <v>68</v>
          </cell>
          <cell r="L1258">
            <v>49</v>
          </cell>
          <cell r="M1258">
            <v>50</v>
          </cell>
          <cell r="N1258">
            <v>50</v>
          </cell>
          <cell r="O1258">
            <v>25</v>
          </cell>
          <cell r="P1258">
            <v>43</v>
          </cell>
          <cell r="Q1258">
            <v>41</v>
          </cell>
          <cell r="R1258">
            <v>60</v>
          </cell>
          <cell r="S1258">
            <v>39</v>
          </cell>
          <cell r="T1258">
            <v>44</v>
          </cell>
          <cell r="U1258">
            <v>44</v>
          </cell>
          <cell r="V1258">
            <v>51</v>
          </cell>
        </row>
        <row r="1259">
          <cell r="A1259" t="str">
            <v>Martin Chromiak</v>
          </cell>
          <cell r="B1259">
            <v>37488</v>
          </cell>
          <cell r="C1259">
            <v>72</v>
          </cell>
          <cell r="D1259">
            <v>190</v>
          </cell>
          <cell r="E1259">
            <v>6</v>
          </cell>
          <cell r="F1259">
            <v>875000</v>
          </cell>
          <cell r="G1259">
            <v>78</v>
          </cell>
          <cell r="H1259">
            <v>70</v>
          </cell>
          <cell r="I1259">
            <v>95</v>
          </cell>
          <cell r="J1259">
            <v>67</v>
          </cell>
          <cell r="K1259">
            <v>70</v>
          </cell>
          <cell r="L1259">
            <v>56</v>
          </cell>
          <cell r="M1259">
            <v>55</v>
          </cell>
          <cell r="N1259">
            <v>61</v>
          </cell>
          <cell r="O1259">
            <v>50</v>
          </cell>
          <cell r="P1259">
            <v>56</v>
          </cell>
          <cell r="Q1259">
            <v>62</v>
          </cell>
          <cell r="R1259">
            <v>65</v>
          </cell>
          <cell r="S1259">
            <v>59</v>
          </cell>
          <cell r="T1259">
            <v>44</v>
          </cell>
          <cell r="U1259">
            <v>44</v>
          </cell>
          <cell r="V1259">
            <v>64</v>
          </cell>
        </row>
        <row r="1260">
          <cell r="A1260" t="str">
            <v>Martin Fehervary</v>
          </cell>
          <cell r="B1260">
            <v>36439</v>
          </cell>
          <cell r="C1260">
            <v>74</v>
          </cell>
          <cell r="D1260">
            <v>203</v>
          </cell>
          <cell r="E1260">
            <v>2</v>
          </cell>
          <cell r="F1260">
            <v>2675000</v>
          </cell>
          <cell r="G1260">
            <v>82</v>
          </cell>
          <cell r="H1260">
            <v>55</v>
          </cell>
          <cell r="I1260">
            <v>90</v>
          </cell>
          <cell r="J1260">
            <v>91</v>
          </cell>
          <cell r="K1260">
            <v>75</v>
          </cell>
          <cell r="L1260">
            <v>77</v>
          </cell>
          <cell r="M1260">
            <v>98</v>
          </cell>
          <cell r="N1260">
            <v>61</v>
          </cell>
          <cell r="O1260">
            <v>25</v>
          </cell>
          <cell r="P1260">
            <v>59</v>
          </cell>
          <cell r="Q1260">
            <v>48</v>
          </cell>
          <cell r="R1260">
            <v>92</v>
          </cell>
          <cell r="S1260">
            <v>25</v>
          </cell>
          <cell r="T1260">
            <v>66</v>
          </cell>
          <cell r="U1260">
            <v>67</v>
          </cell>
          <cell r="V1260">
            <v>67</v>
          </cell>
        </row>
        <row r="1261">
          <cell r="A1261" t="str">
            <v>Martin Frk</v>
          </cell>
          <cell r="B1261">
            <v>34246</v>
          </cell>
          <cell r="C1261">
            <v>73</v>
          </cell>
          <cell r="D1261">
            <v>210</v>
          </cell>
          <cell r="E1261">
            <v>6</v>
          </cell>
          <cell r="F1261">
            <v>1000000</v>
          </cell>
          <cell r="G1261">
            <v>76</v>
          </cell>
          <cell r="H1261">
            <v>77</v>
          </cell>
          <cell r="I1261">
            <v>75</v>
          </cell>
          <cell r="J1261">
            <v>70</v>
          </cell>
          <cell r="K1261">
            <v>77</v>
          </cell>
          <cell r="L1261">
            <v>78</v>
          </cell>
          <cell r="M1261">
            <v>82</v>
          </cell>
          <cell r="N1261">
            <v>66</v>
          </cell>
          <cell r="O1261">
            <v>50</v>
          </cell>
          <cell r="P1261">
            <v>62</v>
          </cell>
          <cell r="Q1261">
            <v>66</v>
          </cell>
          <cell r="R1261">
            <v>66</v>
          </cell>
          <cell r="S1261">
            <v>63</v>
          </cell>
          <cell r="T1261">
            <v>44</v>
          </cell>
          <cell r="U1261">
            <v>44</v>
          </cell>
          <cell r="V1261">
            <v>68</v>
          </cell>
        </row>
        <row r="1262">
          <cell r="A1262" t="str">
            <v>Martin Kaut</v>
          </cell>
          <cell r="B1262">
            <v>36435</v>
          </cell>
          <cell r="C1262">
            <v>73</v>
          </cell>
          <cell r="D1262">
            <v>175</v>
          </cell>
          <cell r="E1262">
            <v>1</v>
          </cell>
          <cell r="F1262">
            <v>750000</v>
          </cell>
          <cell r="G1262">
            <v>65</v>
          </cell>
          <cell r="H1262">
            <v>42</v>
          </cell>
          <cell r="I1262">
            <v>97</v>
          </cell>
          <cell r="J1262">
            <v>80</v>
          </cell>
          <cell r="K1262">
            <v>65</v>
          </cell>
          <cell r="L1262">
            <v>56</v>
          </cell>
          <cell r="M1262">
            <v>76</v>
          </cell>
          <cell r="N1262">
            <v>66</v>
          </cell>
          <cell r="O1262">
            <v>34</v>
          </cell>
          <cell r="P1262">
            <v>61</v>
          </cell>
          <cell r="Q1262">
            <v>61</v>
          </cell>
          <cell r="R1262">
            <v>68</v>
          </cell>
          <cell r="S1262">
            <v>25</v>
          </cell>
          <cell r="T1262">
            <v>52</v>
          </cell>
          <cell r="U1262">
            <v>52</v>
          </cell>
          <cell r="V1262">
            <v>73</v>
          </cell>
        </row>
        <row r="1263">
          <cell r="A1263" t="str">
            <v>Martin Necas</v>
          </cell>
          <cell r="B1263">
            <v>36174</v>
          </cell>
          <cell r="C1263">
            <v>75</v>
          </cell>
          <cell r="D1263">
            <v>195</v>
          </cell>
          <cell r="E1263">
            <v>6</v>
          </cell>
          <cell r="F1263">
            <v>5000000</v>
          </cell>
          <cell r="G1263">
            <v>71</v>
          </cell>
          <cell r="H1263">
            <v>43</v>
          </cell>
          <cell r="I1263">
            <v>93</v>
          </cell>
          <cell r="J1263">
            <v>99</v>
          </cell>
          <cell r="K1263">
            <v>74</v>
          </cell>
          <cell r="L1263">
            <v>79</v>
          </cell>
          <cell r="M1263">
            <v>96</v>
          </cell>
          <cell r="N1263">
            <v>89</v>
          </cell>
          <cell r="O1263">
            <v>43</v>
          </cell>
          <cell r="P1263">
            <v>90</v>
          </cell>
          <cell r="Q1263">
            <v>85</v>
          </cell>
          <cell r="R1263">
            <v>60</v>
          </cell>
          <cell r="S1263">
            <v>39</v>
          </cell>
          <cell r="T1263">
            <v>70</v>
          </cell>
          <cell r="U1263">
            <v>73</v>
          </cell>
          <cell r="V1263">
            <v>83</v>
          </cell>
        </row>
        <row r="1264">
          <cell r="A1264" t="str">
            <v>Martin Pospisil</v>
          </cell>
          <cell r="B1264">
            <v>36483</v>
          </cell>
          <cell r="C1264">
            <v>74</v>
          </cell>
          <cell r="D1264">
            <v>173</v>
          </cell>
          <cell r="E1264">
            <v>6</v>
          </cell>
          <cell r="F1264">
            <v>1100500</v>
          </cell>
          <cell r="G1264">
            <v>99</v>
          </cell>
          <cell r="H1264">
            <v>79</v>
          </cell>
          <cell r="I1264">
            <v>71</v>
          </cell>
          <cell r="J1264">
            <v>98</v>
          </cell>
          <cell r="K1264">
            <v>67</v>
          </cell>
          <cell r="L1264">
            <v>66</v>
          </cell>
          <cell r="M1264">
            <v>99</v>
          </cell>
          <cell r="N1264">
            <v>65</v>
          </cell>
          <cell r="O1264">
            <v>45</v>
          </cell>
          <cell r="P1264">
            <v>71</v>
          </cell>
          <cell r="Q1264">
            <v>57</v>
          </cell>
          <cell r="R1264">
            <v>60</v>
          </cell>
          <cell r="S1264">
            <v>25</v>
          </cell>
          <cell r="T1264">
            <v>59</v>
          </cell>
          <cell r="U1264">
            <v>59</v>
          </cell>
          <cell r="V1264">
            <v>67</v>
          </cell>
        </row>
        <row r="1265">
          <cell r="A1265" t="str">
            <v>Mason Appleton</v>
          </cell>
          <cell r="B1265">
            <v>35079</v>
          </cell>
          <cell r="C1265">
            <v>74</v>
          </cell>
          <cell r="D1265">
            <v>194</v>
          </cell>
          <cell r="E1265">
            <v>1</v>
          </cell>
          <cell r="F1265">
            <v>2166667</v>
          </cell>
          <cell r="G1265">
            <v>76</v>
          </cell>
          <cell r="H1265">
            <v>44</v>
          </cell>
          <cell r="I1265">
            <v>90</v>
          </cell>
          <cell r="J1265">
            <v>85</v>
          </cell>
          <cell r="K1265">
            <v>72</v>
          </cell>
          <cell r="L1265">
            <v>68</v>
          </cell>
          <cell r="M1265">
            <v>88</v>
          </cell>
          <cell r="N1265">
            <v>63</v>
          </cell>
          <cell r="O1265">
            <v>39</v>
          </cell>
          <cell r="P1265">
            <v>63</v>
          </cell>
          <cell r="Q1265">
            <v>66</v>
          </cell>
          <cell r="R1265">
            <v>73</v>
          </cell>
          <cell r="S1265">
            <v>25</v>
          </cell>
          <cell r="T1265">
            <v>69</v>
          </cell>
          <cell r="U1265">
            <v>70</v>
          </cell>
          <cell r="V1265">
            <v>70</v>
          </cell>
        </row>
        <row r="1266">
          <cell r="A1266" t="str">
            <v>Mason Geertsen</v>
          </cell>
          <cell r="B1266">
            <v>34807</v>
          </cell>
          <cell r="C1266">
            <v>76</v>
          </cell>
          <cell r="D1266">
            <v>231</v>
          </cell>
          <cell r="E1266">
            <v>0</v>
          </cell>
          <cell r="F1266">
            <v>0</v>
          </cell>
          <cell r="G1266">
            <v>74</v>
          </cell>
          <cell r="H1266">
            <v>86</v>
          </cell>
          <cell r="I1266">
            <v>46</v>
          </cell>
          <cell r="J1266">
            <v>62</v>
          </cell>
          <cell r="K1266">
            <v>86</v>
          </cell>
          <cell r="L1266">
            <v>52</v>
          </cell>
          <cell r="M1266">
            <v>53</v>
          </cell>
          <cell r="N1266">
            <v>48</v>
          </cell>
          <cell r="O1266">
            <v>50</v>
          </cell>
          <cell r="P1266">
            <v>47</v>
          </cell>
          <cell r="Q1266">
            <v>44</v>
          </cell>
          <cell r="R1266">
            <v>60</v>
          </cell>
          <cell r="S1266">
            <v>42</v>
          </cell>
          <cell r="T1266">
            <v>44</v>
          </cell>
          <cell r="U1266">
            <v>44</v>
          </cell>
          <cell r="V1266">
            <v>51</v>
          </cell>
        </row>
        <row r="1267">
          <cell r="A1267" t="str">
            <v>Mason Jobst</v>
          </cell>
          <cell r="B1267">
            <v>34382</v>
          </cell>
          <cell r="C1267">
            <v>68</v>
          </cell>
          <cell r="D1267">
            <v>185</v>
          </cell>
          <cell r="E1267">
            <v>6</v>
          </cell>
          <cell r="F1267">
            <v>700000</v>
          </cell>
          <cell r="G1267">
            <v>69</v>
          </cell>
          <cell r="H1267">
            <v>64</v>
          </cell>
          <cell r="I1267">
            <v>80</v>
          </cell>
          <cell r="J1267">
            <v>66</v>
          </cell>
          <cell r="K1267">
            <v>64</v>
          </cell>
          <cell r="L1267">
            <v>57</v>
          </cell>
          <cell r="M1267">
            <v>56</v>
          </cell>
          <cell r="N1267">
            <v>61</v>
          </cell>
          <cell r="O1267">
            <v>76</v>
          </cell>
          <cell r="P1267">
            <v>55</v>
          </cell>
          <cell r="Q1267">
            <v>62</v>
          </cell>
          <cell r="R1267">
            <v>61</v>
          </cell>
          <cell r="S1267">
            <v>59</v>
          </cell>
          <cell r="T1267">
            <v>44</v>
          </cell>
          <cell r="U1267">
            <v>44</v>
          </cell>
          <cell r="V1267">
            <v>62</v>
          </cell>
        </row>
        <row r="1268">
          <cell r="A1268" t="str">
            <v>Mason Lohrei</v>
          </cell>
          <cell r="B1268">
            <v>36908</v>
          </cell>
          <cell r="C1268">
            <v>77</v>
          </cell>
          <cell r="D1268">
            <v>220</v>
          </cell>
          <cell r="E1268">
            <v>1</v>
          </cell>
          <cell r="F1268">
            <v>925000</v>
          </cell>
          <cell r="G1268">
            <v>61</v>
          </cell>
          <cell r="H1268">
            <v>43</v>
          </cell>
          <cell r="I1268">
            <v>92</v>
          </cell>
          <cell r="J1268">
            <v>82</v>
          </cell>
          <cell r="K1268">
            <v>84</v>
          </cell>
          <cell r="L1268">
            <v>78</v>
          </cell>
          <cell r="M1268">
            <v>94</v>
          </cell>
          <cell r="N1268">
            <v>75</v>
          </cell>
          <cell r="O1268">
            <v>25</v>
          </cell>
          <cell r="P1268">
            <v>67</v>
          </cell>
          <cell r="Q1268">
            <v>48</v>
          </cell>
          <cell r="R1268">
            <v>72</v>
          </cell>
          <cell r="S1268">
            <v>25</v>
          </cell>
          <cell r="T1268">
            <v>58</v>
          </cell>
          <cell r="U1268">
            <v>59</v>
          </cell>
          <cell r="V1268">
            <v>65</v>
          </cell>
        </row>
        <row r="1269">
          <cell r="A1269" t="str">
            <v>Mason Marchment</v>
          </cell>
          <cell r="B1269">
            <v>34764</v>
          </cell>
          <cell r="C1269">
            <v>77</v>
          </cell>
          <cell r="D1269">
            <v>212</v>
          </cell>
          <cell r="E1269">
            <v>2</v>
          </cell>
          <cell r="F1269">
            <v>4500000</v>
          </cell>
          <cell r="G1269">
            <v>78</v>
          </cell>
          <cell r="H1269">
            <v>55</v>
          </cell>
          <cell r="I1269">
            <v>76</v>
          </cell>
          <cell r="J1269">
            <v>73</v>
          </cell>
          <cell r="K1269">
            <v>81</v>
          </cell>
          <cell r="L1269">
            <v>70</v>
          </cell>
          <cell r="M1269">
            <v>79</v>
          </cell>
          <cell r="N1269">
            <v>74</v>
          </cell>
          <cell r="O1269">
            <v>42</v>
          </cell>
          <cell r="P1269">
            <v>79</v>
          </cell>
          <cell r="Q1269">
            <v>85</v>
          </cell>
          <cell r="R1269">
            <v>64</v>
          </cell>
          <cell r="S1269">
            <v>25</v>
          </cell>
          <cell r="T1269">
            <v>66</v>
          </cell>
          <cell r="U1269">
            <v>69</v>
          </cell>
          <cell r="V1269">
            <v>78</v>
          </cell>
        </row>
        <row r="1270">
          <cell r="A1270" t="str">
            <v>Mason McTavish</v>
          </cell>
          <cell r="B1270">
            <v>37651</v>
          </cell>
          <cell r="C1270">
            <v>73</v>
          </cell>
          <cell r="D1270">
            <v>219</v>
          </cell>
          <cell r="E1270">
            <v>1</v>
          </cell>
          <cell r="F1270">
            <v>894167</v>
          </cell>
          <cell r="G1270">
            <v>73</v>
          </cell>
          <cell r="H1270">
            <v>44</v>
          </cell>
          <cell r="I1270">
            <v>85</v>
          </cell>
          <cell r="J1270">
            <v>76</v>
          </cell>
          <cell r="K1270">
            <v>78</v>
          </cell>
          <cell r="L1270">
            <v>74</v>
          </cell>
          <cell r="M1270">
            <v>93</v>
          </cell>
          <cell r="N1270">
            <v>80</v>
          </cell>
          <cell r="O1270">
            <v>88</v>
          </cell>
          <cell r="P1270">
            <v>79</v>
          </cell>
          <cell r="Q1270">
            <v>80</v>
          </cell>
          <cell r="R1270">
            <v>64</v>
          </cell>
          <cell r="S1270">
            <v>80</v>
          </cell>
          <cell r="T1270">
            <v>64</v>
          </cell>
          <cell r="U1270">
            <v>64</v>
          </cell>
          <cell r="V1270">
            <v>77</v>
          </cell>
        </row>
        <row r="1271">
          <cell r="A1271" t="str">
            <v>Mason Millman</v>
          </cell>
          <cell r="B1271">
            <v>37090</v>
          </cell>
          <cell r="C1271">
            <v>73</v>
          </cell>
          <cell r="D1271">
            <v>174</v>
          </cell>
          <cell r="E1271">
            <v>0</v>
          </cell>
          <cell r="F1271">
            <v>0</v>
          </cell>
          <cell r="G1271">
            <v>73</v>
          </cell>
          <cell r="H1271">
            <v>65</v>
          </cell>
          <cell r="I1271">
            <v>90</v>
          </cell>
          <cell r="J1271">
            <v>64</v>
          </cell>
          <cell r="K1271">
            <v>65</v>
          </cell>
          <cell r="L1271">
            <v>49</v>
          </cell>
          <cell r="M1271">
            <v>50</v>
          </cell>
          <cell r="N1271">
            <v>47</v>
          </cell>
          <cell r="O1271">
            <v>25</v>
          </cell>
          <cell r="P1271">
            <v>37</v>
          </cell>
          <cell r="Q1271">
            <v>42</v>
          </cell>
          <cell r="R1271">
            <v>59</v>
          </cell>
          <cell r="S1271">
            <v>40</v>
          </cell>
          <cell r="T1271">
            <v>44</v>
          </cell>
          <cell r="U1271">
            <v>44</v>
          </cell>
          <cell r="V1271">
            <v>52</v>
          </cell>
        </row>
        <row r="1272">
          <cell r="A1272" t="str">
            <v>Mason Morelli</v>
          </cell>
          <cell r="B1272">
            <v>35096</v>
          </cell>
          <cell r="C1272">
            <v>72</v>
          </cell>
          <cell r="D1272">
            <v>208</v>
          </cell>
          <cell r="E1272">
            <v>1</v>
          </cell>
          <cell r="F1272">
            <v>775000</v>
          </cell>
          <cell r="G1272">
            <v>76</v>
          </cell>
          <cell r="H1272">
            <v>74</v>
          </cell>
          <cell r="I1272">
            <v>79</v>
          </cell>
          <cell r="J1272">
            <v>69</v>
          </cell>
          <cell r="K1272">
            <v>74</v>
          </cell>
          <cell r="L1272">
            <v>62</v>
          </cell>
          <cell r="M1272">
            <v>64</v>
          </cell>
          <cell r="N1272">
            <v>56</v>
          </cell>
          <cell r="O1272">
            <v>50</v>
          </cell>
          <cell r="P1272">
            <v>46</v>
          </cell>
          <cell r="Q1272">
            <v>62</v>
          </cell>
          <cell r="R1272">
            <v>63</v>
          </cell>
          <cell r="S1272">
            <v>59</v>
          </cell>
          <cell r="T1272">
            <v>44</v>
          </cell>
          <cell r="U1272">
            <v>44</v>
          </cell>
          <cell r="V1272">
            <v>61</v>
          </cell>
        </row>
        <row r="1273">
          <cell r="A1273" t="str">
            <v>Mason Primeau</v>
          </cell>
          <cell r="B1273">
            <v>37100</v>
          </cell>
          <cell r="C1273">
            <v>77</v>
          </cell>
          <cell r="D1273">
            <v>186</v>
          </cell>
          <cell r="E1273">
            <v>6</v>
          </cell>
          <cell r="F1273">
            <v>750000</v>
          </cell>
          <cell r="G1273">
            <v>75</v>
          </cell>
          <cell r="H1273">
            <v>72</v>
          </cell>
          <cell r="I1273">
            <v>81</v>
          </cell>
          <cell r="J1273">
            <v>65</v>
          </cell>
          <cell r="K1273">
            <v>72</v>
          </cell>
          <cell r="L1273">
            <v>54</v>
          </cell>
          <cell r="M1273">
            <v>56</v>
          </cell>
          <cell r="N1273">
            <v>48</v>
          </cell>
          <cell r="O1273">
            <v>60</v>
          </cell>
          <cell r="P1273">
            <v>44</v>
          </cell>
          <cell r="Q1273">
            <v>46</v>
          </cell>
          <cell r="R1273">
            <v>61</v>
          </cell>
          <cell r="S1273">
            <v>44</v>
          </cell>
          <cell r="T1273">
            <v>46</v>
          </cell>
          <cell r="U1273">
            <v>46</v>
          </cell>
          <cell r="V1273">
            <v>78</v>
          </cell>
        </row>
        <row r="1274">
          <cell r="A1274" t="str">
            <v>Mason Shaw</v>
          </cell>
          <cell r="B1274">
            <v>36101</v>
          </cell>
          <cell r="C1274">
            <v>70</v>
          </cell>
          <cell r="D1274">
            <v>186</v>
          </cell>
          <cell r="E1274">
            <v>2</v>
          </cell>
          <cell r="F1274">
            <v>950000</v>
          </cell>
          <cell r="G1274">
            <v>63</v>
          </cell>
          <cell r="H1274">
            <v>66</v>
          </cell>
          <cell r="I1274">
            <v>57</v>
          </cell>
          <cell r="J1274">
            <v>66</v>
          </cell>
          <cell r="K1274">
            <v>66</v>
          </cell>
          <cell r="L1274">
            <v>81</v>
          </cell>
          <cell r="M1274">
            <v>87</v>
          </cell>
          <cell r="N1274">
            <v>60</v>
          </cell>
          <cell r="O1274">
            <v>75</v>
          </cell>
          <cell r="P1274">
            <v>56</v>
          </cell>
          <cell r="Q1274">
            <v>60</v>
          </cell>
          <cell r="R1274">
            <v>58</v>
          </cell>
          <cell r="S1274">
            <v>57</v>
          </cell>
          <cell r="T1274">
            <v>44</v>
          </cell>
          <cell r="U1274">
            <v>44</v>
          </cell>
          <cell r="V1274">
            <v>61</v>
          </cell>
        </row>
        <row r="1275">
          <cell r="A1275" t="str">
            <v>Massimo Rizzo</v>
          </cell>
          <cell r="B1275">
            <v>37055</v>
          </cell>
          <cell r="C1275">
            <v>71</v>
          </cell>
          <cell r="D1275">
            <v>185</v>
          </cell>
          <cell r="E1275">
            <v>1</v>
          </cell>
          <cell r="F1275">
            <v>925000</v>
          </cell>
          <cell r="G1275">
            <v>75</v>
          </cell>
          <cell r="H1275">
            <v>67</v>
          </cell>
          <cell r="I1275">
            <v>92</v>
          </cell>
          <cell r="J1275">
            <v>64</v>
          </cell>
          <cell r="K1275">
            <v>67</v>
          </cell>
          <cell r="L1275">
            <v>61</v>
          </cell>
          <cell r="M1275">
            <v>63</v>
          </cell>
          <cell r="N1275">
            <v>54</v>
          </cell>
          <cell r="O1275">
            <v>68</v>
          </cell>
          <cell r="P1275">
            <v>52</v>
          </cell>
          <cell r="Q1275">
            <v>51</v>
          </cell>
          <cell r="R1275">
            <v>62</v>
          </cell>
          <cell r="S1275">
            <v>48</v>
          </cell>
          <cell r="T1275">
            <v>44</v>
          </cell>
          <cell r="U1275">
            <v>44</v>
          </cell>
          <cell r="V1275">
            <v>58</v>
          </cell>
        </row>
        <row r="1276">
          <cell r="A1276" t="str">
            <v>Matej Blumel</v>
          </cell>
          <cell r="B1276">
            <v>36677</v>
          </cell>
          <cell r="C1276">
            <v>72</v>
          </cell>
          <cell r="D1276">
            <v>205</v>
          </cell>
          <cell r="E1276">
            <v>6</v>
          </cell>
          <cell r="F1276">
            <v>1150000</v>
          </cell>
          <cell r="G1276">
            <v>78</v>
          </cell>
          <cell r="H1276">
            <v>74</v>
          </cell>
          <cell r="I1276">
            <v>87</v>
          </cell>
          <cell r="J1276">
            <v>70</v>
          </cell>
          <cell r="K1276">
            <v>74</v>
          </cell>
          <cell r="L1276">
            <v>84</v>
          </cell>
          <cell r="M1276">
            <v>89</v>
          </cell>
          <cell r="N1276">
            <v>68</v>
          </cell>
          <cell r="O1276">
            <v>50</v>
          </cell>
          <cell r="P1276">
            <v>61</v>
          </cell>
          <cell r="Q1276">
            <v>71</v>
          </cell>
          <cell r="R1276">
            <v>67</v>
          </cell>
          <cell r="S1276">
            <v>67</v>
          </cell>
          <cell r="T1276">
            <v>45</v>
          </cell>
          <cell r="U1276">
            <v>45</v>
          </cell>
          <cell r="V1276">
            <v>71</v>
          </cell>
        </row>
        <row r="1277">
          <cell r="A1277" t="str">
            <v>Matej Pekar</v>
          </cell>
          <cell r="B1277">
            <v>36566</v>
          </cell>
          <cell r="C1277">
            <v>72</v>
          </cell>
          <cell r="D1277">
            <v>172</v>
          </cell>
          <cell r="E1277">
            <v>0</v>
          </cell>
          <cell r="F1277">
            <v>0</v>
          </cell>
          <cell r="G1277">
            <v>60</v>
          </cell>
          <cell r="H1277">
            <v>64</v>
          </cell>
          <cell r="I1277">
            <v>52</v>
          </cell>
          <cell r="J1277">
            <v>66</v>
          </cell>
          <cell r="K1277">
            <v>64</v>
          </cell>
          <cell r="L1277">
            <v>44</v>
          </cell>
          <cell r="M1277">
            <v>42</v>
          </cell>
          <cell r="N1277">
            <v>53</v>
          </cell>
          <cell r="O1277">
            <v>66</v>
          </cell>
          <cell r="P1277">
            <v>57</v>
          </cell>
          <cell r="Q1277">
            <v>44</v>
          </cell>
          <cell r="R1277">
            <v>54</v>
          </cell>
          <cell r="S1277">
            <v>42</v>
          </cell>
          <cell r="T1277">
            <v>46</v>
          </cell>
          <cell r="U1277">
            <v>46</v>
          </cell>
          <cell r="V1277">
            <v>73</v>
          </cell>
        </row>
        <row r="1278">
          <cell r="A1278" t="str">
            <v>Mathew Barzal</v>
          </cell>
          <cell r="B1278">
            <v>35576</v>
          </cell>
          <cell r="C1278">
            <v>73</v>
          </cell>
          <cell r="D1278">
            <v>190</v>
          </cell>
          <cell r="E1278">
            <v>5</v>
          </cell>
          <cell r="F1278">
            <v>9150000</v>
          </cell>
          <cell r="G1278">
            <v>71</v>
          </cell>
          <cell r="H1278">
            <v>43</v>
          </cell>
          <cell r="I1278">
            <v>95</v>
          </cell>
          <cell r="J1278">
            <v>82</v>
          </cell>
          <cell r="K1278">
            <v>71</v>
          </cell>
          <cell r="L1278">
            <v>84</v>
          </cell>
          <cell r="M1278">
            <v>53</v>
          </cell>
          <cell r="N1278">
            <v>82</v>
          </cell>
          <cell r="O1278">
            <v>44</v>
          </cell>
          <cell r="P1278">
            <v>82</v>
          </cell>
          <cell r="Q1278">
            <v>72</v>
          </cell>
          <cell r="R1278">
            <v>63</v>
          </cell>
          <cell r="S1278">
            <v>45</v>
          </cell>
          <cell r="T1278">
            <v>72</v>
          </cell>
          <cell r="U1278">
            <v>75</v>
          </cell>
          <cell r="V1278">
            <v>74</v>
          </cell>
        </row>
        <row r="1279">
          <cell r="A1279" t="str">
            <v>Mathew Dumba</v>
          </cell>
          <cell r="B1279">
            <v>34540</v>
          </cell>
          <cell r="C1279">
            <v>73</v>
          </cell>
          <cell r="D1279">
            <v>185</v>
          </cell>
          <cell r="E1279">
            <v>1</v>
          </cell>
          <cell r="F1279">
            <v>3750000</v>
          </cell>
          <cell r="G1279">
            <v>76</v>
          </cell>
          <cell r="H1279">
            <v>64</v>
          </cell>
          <cell r="I1279">
            <v>74</v>
          </cell>
          <cell r="J1279">
            <v>70</v>
          </cell>
          <cell r="K1279">
            <v>70</v>
          </cell>
          <cell r="L1279">
            <v>67</v>
          </cell>
          <cell r="M1279">
            <v>80</v>
          </cell>
          <cell r="N1279">
            <v>64</v>
          </cell>
          <cell r="O1279">
            <v>25</v>
          </cell>
          <cell r="P1279">
            <v>51</v>
          </cell>
          <cell r="Q1279">
            <v>47</v>
          </cell>
          <cell r="R1279">
            <v>70</v>
          </cell>
          <cell r="S1279">
            <v>25</v>
          </cell>
          <cell r="T1279">
            <v>78</v>
          </cell>
          <cell r="U1279">
            <v>81</v>
          </cell>
          <cell r="V1279">
            <v>59</v>
          </cell>
        </row>
        <row r="1280">
          <cell r="A1280" t="str">
            <v>Mathew Santos</v>
          </cell>
          <cell r="B1280">
            <v>34774</v>
          </cell>
          <cell r="C1280">
            <v>72</v>
          </cell>
          <cell r="D1280">
            <v>185</v>
          </cell>
          <cell r="E1280">
            <v>0</v>
          </cell>
          <cell r="F1280">
            <v>0</v>
          </cell>
          <cell r="G1280">
            <v>74</v>
          </cell>
          <cell r="H1280">
            <v>67</v>
          </cell>
          <cell r="I1280">
            <v>91</v>
          </cell>
          <cell r="J1280">
            <v>65</v>
          </cell>
          <cell r="K1280">
            <v>67</v>
          </cell>
          <cell r="L1280">
            <v>55</v>
          </cell>
          <cell r="M1280">
            <v>58</v>
          </cell>
          <cell r="N1280">
            <v>45</v>
          </cell>
          <cell r="O1280">
            <v>50</v>
          </cell>
          <cell r="P1280">
            <v>38</v>
          </cell>
          <cell r="Q1280">
            <v>46</v>
          </cell>
          <cell r="R1280">
            <v>59</v>
          </cell>
          <cell r="S1280">
            <v>44</v>
          </cell>
          <cell r="T1280">
            <v>46</v>
          </cell>
          <cell r="U1280">
            <v>46</v>
          </cell>
          <cell r="V1280">
            <v>53</v>
          </cell>
        </row>
        <row r="1281">
          <cell r="A1281" t="str">
            <v>Mathias Emilio Pettersen</v>
          </cell>
          <cell r="B1281">
            <v>36589</v>
          </cell>
          <cell r="C1281">
            <v>70</v>
          </cell>
          <cell r="D1281">
            <v>177</v>
          </cell>
          <cell r="E1281">
            <v>1</v>
          </cell>
          <cell r="F1281">
            <v>700000</v>
          </cell>
          <cell r="G1281">
            <v>67</v>
          </cell>
          <cell r="H1281">
            <v>62</v>
          </cell>
          <cell r="I1281">
            <v>84</v>
          </cell>
          <cell r="J1281">
            <v>64</v>
          </cell>
          <cell r="K1281">
            <v>63</v>
          </cell>
          <cell r="L1281">
            <v>73</v>
          </cell>
          <cell r="M1281">
            <v>79</v>
          </cell>
          <cell r="N1281">
            <v>60</v>
          </cell>
          <cell r="O1281">
            <v>76</v>
          </cell>
          <cell r="P1281">
            <v>60</v>
          </cell>
          <cell r="Q1281">
            <v>56</v>
          </cell>
          <cell r="R1281">
            <v>61</v>
          </cell>
          <cell r="S1281">
            <v>53</v>
          </cell>
          <cell r="T1281">
            <v>46</v>
          </cell>
          <cell r="U1281">
            <v>46</v>
          </cell>
          <cell r="V1281">
            <v>73</v>
          </cell>
        </row>
        <row r="1282">
          <cell r="A1282" t="str">
            <v>Mathias Laferriere</v>
          </cell>
          <cell r="B1282">
            <v>36704</v>
          </cell>
          <cell r="C1282">
            <v>73</v>
          </cell>
          <cell r="D1282">
            <v>188</v>
          </cell>
          <cell r="E1282">
            <v>1</v>
          </cell>
          <cell r="F1282">
            <v>700000</v>
          </cell>
          <cell r="G1282">
            <v>75</v>
          </cell>
          <cell r="H1282">
            <v>69</v>
          </cell>
          <cell r="I1282">
            <v>88</v>
          </cell>
          <cell r="J1282">
            <v>64</v>
          </cell>
          <cell r="K1282">
            <v>69</v>
          </cell>
          <cell r="L1282">
            <v>51</v>
          </cell>
          <cell r="M1282">
            <v>51</v>
          </cell>
          <cell r="N1282">
            <v>52</v>
          </cell>
          <cell r="O1282">
            <v>50</v>
          </cell>
          <cell r="P1282">
            <v>53</v>
          </cell>
          <cell r="Q1282">
            <v>47</v>
          </cell>
          <cell r="R1282">
            <v>62</v>
          </cell>
          <cell r="S1282">
            <v>45</v>
          </cell>
          <cell r="T1282">
            <v>44</v>
          </cell>
          <cell r="U1282">
            <v>44</v>
          </cell>
          <cell r="V1282">
            <v>55</v>
          </cell>
        </row>
        <row r="1283">
          <cell r="A1283" t="str">
            <v>Mathieu Cataford</v>
          </cell>
          <cell r="B1283">
            <v>38412</v>
          </cell>
          <cell r="C1283">
            <v>71</v>
          </cell>
          <cell r="D1283">
            <v>194</v>
          </cell>
          <cell r="E1283">
            <v>2</v>
          </cell>
          <cell r="F1283">
            <v>925000</v>
          </cell>
          <cell r="G1283">
            <v>50</v>
          </cell>
          <cell r="H1283">
            <v>44</v>
          </cell>
          <cell r="I1283">
            <v>87</v>
          </cell>
          <cell r="J1283">
            <v>77</v>
          </cell>
          <cell r="K1283">
            <v>66</v>
          </cell>
          <cell r="L1283">
            <v>84</v>
          </cell>
          <cell r="M1283">
            <v>95</v>
          </cell>
          <cell r="N1283">
            <v>77</v>
          </cell>
          <cell r="O1283">
            <v>70</v>
          </cell>
          <cell r="P1283">
            <v>70</v>
          </cell>
          <cell r="Q1283">
            <v>73</v>
          </cell>
          <cell r="R1283">
            <v>54</v>
          </cell>
          <cell r="S1283">
            <v>75</v>
          </cell>
          <cell r="T1283">
            <v>48</v>
          </cell>
          <cell r="U1283">
            <v>48</v>
          </cell>
          <cell r="V1283">
            <v>93</v>
          </cell>
        </row>
        <row r="1284">
          <cell r="A1284" t="str">
            <v>Mathieu Joseph</v>
          </cell>
          <cell r="B1284">
            <v>35470</v>
          </cell>
          <cell r="C1284">
            <v>73</v>
          </cell>
          <cell r="D1284">
            <v>186</v>
          </cell>
          <cell r="E1284">
            <v>2</v>
          </cell>
          <cell r="F1284">
            <v>2950000</v>
          </cell>
          <cell r="G1284">
            <v>85</v>
          </cell>
          <cell r="H1284">
            <v>45</v>
          </cell>
          <cell r="I1284">
            <v>86</v>
          </cell>
          <cell r="J1284">
            <v>85</v>
          </cell>
          <cell r="K1284">
            <v>69</v>
          </cell>
          <cell r="L1284">
            <v>61</v>
          </cell>
          <cell r="M1284">
            <v>77</v>
          </cell>
          <cell r="N1284">
            <v>62</v>
          </cell>
          <cell r="O1284">
            <v>52</v>
          </cell>
          <cell r="P1284">
            <v>63</v>
          </cell>
          <cell r="Q1284">
            <v>58</v>
          </cell>
          <cell r="R1284">
            <v>75</v>
          </cell>
          <cell r="S1284">
            <v>25</v>
          </cell>
          <cell r="T1284">
            <v>69</v>
          </cell>
          <cell r="U1284">
            <v>70</v>
          </cell>
          <cell r="V1284">
            <v>67</v>
          </cell>
        </row>
        <row r="1285">
          <cell r="A1285" t="str">
            <v>Mathieu Olivier</v>
          </cell>
          <cell r="B1285">
            <v>35472</v>
          </cell>
          <cell r="C1285">
            <v>73</v>
          </cell>
          <cell r="D1285">
            <v>226</v>
          </cell>
          <cell r="E1285">
            <v>1</v>
          </cell>
          <cell r="F1285">
            <v>1100000</v>
          </cell>
          <cell r="G1285">
            <v>99</v>
          </cell>
          <cell r="H1285">
            <v>99</v>
          </cell>
          <cell r="I1285">
            <v>55</v>
          </cell>
          <cell r="J1285">
            <v>81</v>
          </cell>
          <cell r="K1285">
            <v>85</v>
          </cell>
          <cell r="L1285">
            <v>67</v>
          </cell>
          <cell r="M1285">
            <v>99</v>
          </cell>
          <cell r="N1285">
            <v>61</v>
          </cell>
          <cell r="O1285">
            <v>37</v>
          </cell>
          <cell r="P1285">
            <v>63</v>
          </cell>
          <cell r="Q1285">
            <v>73</v>
          </cell>
          <cell r="R1285">
            <v>75</v>
          </cell>
          <cell r="S1285">
            <v>25</v>
          </cell>
          <cell r="T1285">
            <v>64</v>
          </cell>
          <cell r="U1285">
            <v>65</v>
          </cell>
          <cell r="V1285">
            <v>73</v>
          </cell>
        </row>
        <row r="1286">
          <cell r="A1286" t="str">
            <v>Matias Maccelli</v>
          </cell>
          <cell r="B1286">
            <v>36813</v>
          </cell>
          <cell r="C1286">
            <v>71</v>
          </cell>
          <cell r="D1286">
            <v>185</v>
          </cell>
          <cell r="E1286">
            <v>2</v>
          </cell>
          <cell r="F1286">
            <v>3425000</v>
          </cell>
          <cell r="G1286">
            <v>57</v>
          </cell>
          <cell r="H1286">
            <v>40</v>
          </cell>
          <cell r="I1286">
            <v>94</v>
          </cell>
          <cell r="J1286">
            <v>77</v>
          </cell>
          <cell r="K1286">
            <v>67</v>
          </cell>
          <cell r="L1286">
            <v>65</v>
          </cell>
          <cell r="M1286">
            <v>72</v>
          </cell>
          <cell r="N1286">
            <v>69</v>
          </cell>
          <cell r="O1286">
            <v>44</v>
          </cell>
          <cell r="P1286">
            <v>64</v>
          </cell>
          <cell r="Q1286">
            <v>68</v>
          </cell>
          <cell r="R1286">
            <v>60</v>
          </cell>
          <cell r="S1286">
            <v>25</v>
          </cell>
          <cell r="T1286">
            <v>64</v>
          </cell>
          <cell r="U1286">
            <v>64</v>
          </cell>
          <cell r="V1286">
            <v>67</v>
          </cell>
        </row>
        <row r="1287">
          <cell r="A1287" t="str">
            <v>Mats Zuccarello</v>
          </cell>
          <cell r="B1287">
            <v>32020</v>
          </cell>
          <cell r="C1287">
            <v>68</v>
          </cell>
          <cell r="D1287">
            <v>181</v>
          </cell>
          <cell r="E1287">
            <v>1</v>
          </cell>
          <cell r="F1287">
            <v>4250000</v>
          </cell>
          <cell r="G1287">
            <v>65</v>
          </cell>
          <cell r="H1287">
            <v>41</v>
          </cell>
          <cell r="I1287">
            <v>89</v>
          </cell>
          <cell r="J1287">
            <v>73</v>
          </cell>
          <cell r="K1287">
            <v>63</v>
          </cell>
          <cell r="L1287">
            <v>81</v>
          </cell>
          <cell r="M1287">
            <v>88</v>
          </cell>
          <cell r="N1287">
            <v>87</v>
          </cell>
          <cell r="O1287">
            <v>37</v>
          </cell>
          <cell r="P1287">
            <v>83</v>
          </cell>
          <cell r="Q1287">
            <v>79</v>
          </cell>
          <cell r="R1287">
            <v>63</v>
          </cell>
          <cell r="S1287">
            <v>84</v>
          </cell>
          <cell r="T1287">
            <v>83</v>
          </cell>
          <cell r="U1287">
            <v>88</v>
          </cell>
          <cell r="V1287">
            <v>78</v>
          </cell>
        </row>
        <row r="1288">
          <cell r="A1288" t="str">
            <v>Matt Alfaro</v>
          </cell>
          <cell r="B1288">
            <v>35283</v>
          </cell>
          <cell r="C1288">
            <v>74</v>
          </cell>
          <cell r="D1288">
            <v>197</v>
          </cell>
          <cell r="E1288">
            <v>0</v>
          </cell>
          <cell r="F1288">
            <v>0</v>
          </cell>
          <cell r="G1288">
            <v>78</v>
          </cell>
          <cell r="H1288">
            <v>72</v>
          </cell>
          <cell r="I1288">
            <v>91</v>
          </cell>
          <cell r="J1288">
            <v>70</v>
          </cell>
          <cell r="K1288">
            <v>72</v>
          </cell>
          <cell r="L1288">
            <v>56</v>
          </cell>
          <cell r="M1288">
            <v>58</v>
          </cell>
          <cell r="N1288">
            <v>50</v>
          </cell>
          <cell r="O1288">
            <v>63</v>
          </cell>
          <cell r="P1288">
            <v>47</v>
          </cell>
          <cell r="Q1288">
            <v>47</v>
          </cell>
          <cell r="R1288">
            <v>63</v>
          </cell>
          <cell r="S1288">
            <v>45</v>
          </cell>
          <cell r="T1288">
            <v>47</v>
          </cell>
          <cell r="U1288">
            <v>47</v>
          </cell>
          <cell r="V1288">
            <v>52</v>
          </cell>
        </row>
        <row r="1289">
          <cell r="A1289" t="str">
            <v>Matt Bartkowski</v>
          </cell>
          <cell r="B1289">
            <v>32298</v>
          </cell>
          <cell r="C1289">
            <v>73</v>
          </cell>
          <cell r="D1289">
            <v>201</v>
          </cell>
          <cell r="E1289">
            <v>1</v>
          </cell>
          <cell r="F1289">
            <v>700000</v>
          </cell>
          <cell r="G1289">
            <v>76</v>
          </cell>
          <cell r="H1289">
            <v>75</v>
          </cell>
          <cell r="I1289">
            <v>76</v>
          </cell>
          <cell r="J1289">
            <v>63</v>
          </cell>
          <cell r="K1289">
            <v>74</v>
          </cell>
          <cell r="L1289">
            <v>58</v>
          </cell>
          <cell r="M1289">
            <v>62</v>
          </cell>
          <cell r="N1289">
            <v>49</v>
          </cell>
          <cell r="O1289">
            <v>25</v>
          </cell>
          <cell r="P1289">
            <v>38</v>
          </cell>
          <cell r="Q1289">
            <v>40</v>
          </cell>
          <cell r="R1289">
            <v>66</v>
          </cell>
          <cell r="S1289">
            <v>38</v>
          </cell>
          <cell r="T1289">
            <v>69</v>
          </cell>
          <cell r="U1289">
            <v>70</v>
          </cell>
          <cell r="V1289">
            <v>5</v>
          </cell>
        </row>
        <row r="1290">
          <cell r="A1290" t="str">
            <v>Matt Boldy</v>
          </cell>
          <cell r="B1290">
            <v>36986</v>
          </cell>
          <cell r="C1290">
            <v>74</v>
          </cell>
          <cell r="D1290">
            <v>201</v>
          </cell>
          <cell r="E1290">
            <v>5</v>
          </cell>
          <cell r="F1290">
            <v>7000000</v>
          </cell>
          <cell r="G1290">
            <v>67</v>
          </cell>
          <cell r="H1290">
            <v>53</v>
          </cell>
          <cell r="I1290">
            <v>82</v>
          </cell>
          <cell r="J1290">
            <v>84</v>
          </cell>
          <cell r="K1290">
            <v>75</v>
          </cell>
          <cell r="L1290">
            <v>84</v>
          </cell>
          <cell r="M1290">
            <v>99</v>
          </cell>
          <cell r="N1290">
            <v>86</v>
          </cell>
          <cell r="O1290">
            <v>46</v>
          </cell>
          <cell r="P1290">
            <v>85</v>
          </cell>
          <cell r="Q1290">
            <v>84</v>
          </cell>
          <cell r="R1290">
            <v>69</v>
          </cell>
          <cell r="S1290">
            <v>85</v>
          </cell>
          <cell r="T1290">
            <v>65</v>
          </cell>
          <cell r="U1290">
            <v>66</v>
          </cell>
          <cell r="V1290">
            <v>82</v>
          </cell>
        </row>
        <row r="1291">
          <cell r="A1291" t="str">
            <v>Matt Brown</v>
          </cell>
          <cell r="B1291">
            <v>36381</v>
          </cell>
          <cell r="C1291">
            <v>69</v>
          </cell>
          <cell r="D1291">
            <v>184</v>
          </cell>
          <cell r="E1291">
            <v>0</v>
          </cell>
          <cell r="F1291">
            <v>0</v>
          </cell>
          <cell r="G1291">
            <v>73</v>
          </cell>
          <cell r="H1291">
            <v>64</v>
          </cell>
          <cell r="I1291">
            <v>94</v>
          </cell>
          <cell r="J1291">
            <v>64</v>
          </cell>
          <cell r="K1291">
            <v>64</v>
          </cell>
          <cell r="L1291">
            <v>49</v>
          </cell>
          <cell r="M1291">
            <v>50</v>
          </cell>
          <cell r="N1291">
            <v>48</v>
          </cell>
          <cell r="O1291">
            <v>50</v>
          </cell>
          <cell r="P1291">
            <v>47</v>
          </cell>
          <cell r="Q1291">
            <v>44</v>
          </cell>
          <cell r="R1291">
            <v>60</v>
          </cell>
          <cell r="S1291">
            <v>42</v>
          </cell>
          <cell r="T1291">
            <v>48</v>
          </cell>
          <cell r="U1291">
            <v>48</v>
          </cell>
          <cell r="V1291">
            <v>71</v>
          </cell>
        </row>
        <row r="1292">
          <cell r="A1292" t="str">
            <v>Matt Coronato</v>
          </cell>
          <cell r="B1292">
            <v>37574</v>
          </cell>
          <cell r="C1292">
            <v>70</v>
          </cell>
          <cell r="D1292">
            <v>183</v>
          </cell>
          <cell r="E1292">
            <v>7</v>
          </cell>
          <cell r="F1292">
            <v>6500000</v>
          </cell>
          <cell r="G1292">
            <v>65</v>
          </cell>
          <cell r="H1292">
            <v>51</v>
          </cell>
          <cell r="I1292">
            <v>89</v>
          </cell>
          <cell r="J1292">
            <v>84</v>
          </cell>
          <cell r="K1292">
            <v>65</v>
          </cell>
          <cell r="L1292">
            <v>76</v>
          </cell>
          <cell r="M1292">
            <v>96</v>
          </cell>
          <cell r="N1292">
            <v>79</v>
          </cell>
          <cell r="O1292">
            <v>46</v>
          </cell>
          <cell r="P1292">
            <v>75</v>
          </cell>
          <cell r="Q1292">
            <v>82</v>
          </cell>
          <cell r="R1292">
            <v>65</v>
          </cell>
          <cell r="S1292">
            <v>25</v>
          </cell>
          <cell r="T1292">
            <v>57</v>
          </cell>
          <cell r="U1292">
            <v>57</v>
          </cell>
          <cell r="V1292">
            <v>78</v>
          </cell>
        </row>
        <row r="1293">
          <cell r="A1293" t="str">
            <v>Matt Donovan</v>
          </cell>
          <cell r="B1293">
            <v>33002</v>
          </cell>
          <cell r="C1293">
            <v>73</v>
          </cell>
          <cell r="D1293">
            <v>205</v>
          </cell>
          <cell r="E1293">
            <v>1</v>
          </cell>
          <cell r="F1293">
            <v>700000</v>
          </cell>
          <cell r="G1293">
            <v>77</v>
          </cell>
          <cell r="H1293">
            <v>79</v>
          </cell>
          <cell r="I1293">
            <v>64</v>
          </cell>
          <cell r="J1293">
            <v>61</v>
          </cell>
          <cell r="K1293">
            <v>75</v>
          </cell>
          <cell r="L1293">
            <v>67</v>
          </cell>
          <cell r="M1293">
            <v>70</v>
          </cell>
          <cell r="N1293">
            <v>55</v>
          </cell>
          <cell r="O1293">
            <v>25</v>
          </cell>
          <cell r="P1293">
            <v>55</v>
          </cell>
          <cell r="Q1293">
            <v>41</v>
          </cell>
          <cell r="R1293">
            <v>65</v>
          </cell>
          <cell r="S1293">
            <v>39</v>
          </cell>
          <cell r="T1293">
            <v>47</v>
          </cell>
          <cell r="U1293">
            <v>47</v>
          </cell>
          <cell r="V1293">
            <v>22</v>
          </cell>
        </row>
        <row r="1294">
          <cell r="A1294" t="str">
            <v>Matt Duchene</v>
          </cell>
          <cell r="B1294">
            <v>33253</v>
          </cell>
          <cell r="C1294">
            <v>71</v>
          </cell>
          <cell r="D1294">
            <v>212</v>
          </cell>
          <cell r="E1294">
            <v>3</v>
          </cell>
          <cell r="F1294">
            <v>4850000</v>
          </cell>
          <cell r="G1294">
            <v>63</v>
          </cell>
          <cell r="H1294">
            <v>42</v>
          </cell>
          <cell r="I1294">
            <v>94</v>
          </cell>
          <cell r="J1294">
            <v>75</v>
          </cell>
          <cell r="K1294">
            <v>75</v>
          </cell>
          <cell r="L1294">
            <v>75</v>
          </cell>
          <cell r="M1294">
            <v>99</v>
          </cell>
          <cell r="N1294">
            <v>80</v>
          </cell>
          <cell r="O1294">
            <v>87</v>
          </cell>
          <cell r="P1294">
            <v>87</v>
          </cell>
          <cell r="Q1294">
            <v>86</v>
          </cell>
          <cell r="R1294">
            <v>63</v>
          </cell>
          <cell r="S1294">
            <v>78</v>
          </cell>
          <cell r="T1294">
            <v>90</v>
          </cell>
          <cell r="U1294">
            <v>93</v>
          </cell>
          <cell r="V1294">
            <v>80</v>
          </cell>
        </row>
        <row r="1295">
          <cell r="A1295" t="str">
            <v>Matt Dumba</v>
          </cell>
          <cell r="B1295">
            <v>34540</v>
          </cell>
          <cell r="C1295">
            <v>72</v>
          </cell>
          <cell r="D1295">
            <v>181</v>
          </cell>
          <cell r="E1295">
            <v>6</v>
          </cell>
          <cell r="F1295">
            <v>3514000</v>
          </cell>
          <cell r="G1295">
            <v>93</v>
          </cell>
          <cell r="H1295">
            <v>63</v>
          </cell>
          <cell r="I1295">
            <v>67</v>
          </cell>
          <cell r="J1295">
            <v>81</v>
          </cell>
          <cell r="K1295">
            <v>67</v>
          </cell>
          <cell r="L1295">
            <v>78</v>
          </cell>
          <cell r="M1295">
            <v>95</v>
          </cell>
          <cell r="N1295">
            <v>66</v>
          </cell>
          <cell r="O1295">
            <v>25</v>
          </cell>
          <cell r="P1295">
            <v>49</v>
          </cell>
          <cell r="Q1295">
            <v>48</v>
          </cell>
          <cell r="R1295">
            <v>90</v>
          </cell>
          <cell r="S1295">
            <v>25</v>
          </cell>
          <cell r="T1295">
            <v>80</v>
          </cell>
          <cell r="U1295">
            <v>83</v>
          </cell>
          <cell r="V1295">
            <v>36</v>
          </cell>
        </row>
        <row r="1296">
          <cell r="A1296" t="str">
            <v>Matt Filipe</v>
          </cell>
          <cell r="B1296">
            <v>35795</v>
          </cell>
          <cell r="C1296">
            <v>74</v>
          </cell>
          <cell r="D1296">
            <v>205</v>
          </cell>
          <cell r="E1296">
            <v>0</v>
          </cell>
          <cell r="F1296">
            <v>0</v>
          </cell>
          <cell r="G1296">
            <v>77</v>
          </cell>
          <cell r="H1296">
            <v>75</v>
          </cell>
          <cell r="I1296">
            <v>82</v>
          </cell>
          <cell r="J1296">
            <v>67</v>
          </cell>
          <cell r="K1296">
            <v>75</v>
          </cell>
          <cell r="L1296">
            <v>60</v>
          </cell>
          <cell r="M1296">
            <v>63</v>
          </cell>
          <cell r="N1296">
            <v>49</v>
          </cell>
          <cell r="O1296">
            <v>61</v>
          </cell>
          <cell r="P1296">
            <v>45</v>
          </cell>
          <cell r="Q1296">
            <v>47</v>
          </cell>
          <cell r="R1296">
            <v>62</v>
          </cell>
          <cell r="S1296">
            <v>45</v>
          </cell>
          <cell r="T1296">
            <v>47</v>
          </cell>
          <cell r="U1296">
            <v>47</v>
          </cell>
          <cell r="V1296">
            <v>62</v>
          </cell>
        </row>
        <row r="1297">
          <cell r="A1297" t="str">
            <v>Matt Grzelcyk</v>
          </cell>
          <cell r="B1297">
            <v>34339</v>
          </cell>
          <cell r="C1297">
            <v>70</v>
          </cell>
          <cell r="D1297">
            <v>180</v>
          </cell>
          <cell r="E1297">
            <v>3</v>
          </cell>
          <cell r="F1297">
            <v>2014000</v>
          </cell>
          <cell r="G1297">
            <v>65</v>
          </cell>
          <cell r="H1297">
            <v>41</v>
          </cell>
          <cell r="I1297">
            <v>93</v>
          </cell>
          <cell r="J1297">
            <v>72</v>
          </cell>
          <cell r="K1297">
            <v>65</v>
          </cell>
          <cell r="L1297">
            <v>81</v>
          </cell>
          <cell r="M1297">
            <v>99</v>
          </cell>
          <cell r="N1297">
            <v>75</v>
          </cell>
          <cell r="O1297">
            <v>25</v>
          </cell>
          <cell r="P1297">
            <v>71</v>
          </cell>
          <cell r="Q1297">
            <v>47</v>
          </cell>
          <cell r="R1297">
            <v>73</v>
          </cell>
          <cell r="S1297">
            <v>25</v>
          </cell>
          <cell r="T1297">
            <v>72</v>
          </cell>
          <cell r="U1297">
            <v>76</v>
          </cell>
          <cell r="V1297">
            <v>65</v>
          </cell>
        </row>
        <row r="1298">
          <cell r="A1298" t="str">
            <v>Matt Hellickson</v>
          </cell>
          <cell r="B1298">
            <v>35875</v>
          </cell>
          <cell r="C1298">
            <v>72</v>
          </cell>
          <cell r="D1298">
            <v>185</v>
          </cell>
          <cell r="E1298">
            <v>0</v>
          </cell>
          <cell r="F1298">
            <v>0</v>
          </cell>
          <cell r="G1298">
            <v>72</v>
          </cell>
          <cell r="H1298">
            <v>67</v>
          </cell>
          <cell r="I1298">
            <v>84</v>
          </cell>
          <cell r="J1298">
            <v>64</v>
          </cell>
          <cell r="K1298">
            <v>67</v>
          </cell>
          <cell r="L1298">
            <v>54</v>
          </cell>
          <cell r="M1298">
            <v>56</v>
          </cell>
          <cell r="N1298">
            <v>46</v>
          </cell>
          <cell r="O1298">
            <v>25</v>
          </cell>
          <cell r="P1298">
            <v>37</v>
          </cell>
          <cell r="Q1298">
            <v>40</v>
          </cell>
          <cell r="R1298">
            <v>59</v>
          </cell>
          <cell r="S1298">
            <v>38</v>
          </cell>
          <cell r="T1298">
            <v>46</v>
          </cell>
          <cell r="U1298">
            <v>46</v>
          </cell>
          <cell r="V1298">
            <v>63</v>
          </cell>
        </row>
        <row r="1299">
          <cell r="A1299" t="str">
            <v>Matt Irwin</v>
          </cell>
          <cell r="B1299">
            <v>32110</v>
          </cell>
          <cell r="C1299">
            <v>73</v>
          </cell>
          <cell r="D1299">
            <v>207</v>
          </cell>
          <cell r="E1299">
            <v>1</v>
          </cell>
          <cell r="F1299">
            <v>950000</v>
          </cell>
          <cell r="G1299">
            <v>81</v>
          </cell>
          <cell r="H1299">
            <v>78</v>
          </cell>
          <cell r="I1299">
            <v>81</v>
          </cell>
          <cell r="J1299">
            <v>65</v>
          </cell>
          <cell r="K1299">
            <v>75</v>
          </cell>
          <cell r="L1299">
            <v>71</v>
          </cell>
          <cell r="M1299">
            <v>79</v>
          </cell>
          <cell r="N1299">
            <v>51</v>
          </cell>
          <cell r="O1299">
            <v>25</v>
          </cell>
          <cell r="P1299">
            <v>39</v>
          </cell>
          <cell r="Q1299">
            <v>43</v>
          </cell>
          <cell r="R1299">
            <v>70</v>
          </cell>
          <cell r="S1299">
            <v>39</v>
          </cell>
          <cell r="T1299">
            <v>71</v>
          </cell>
          <cell r="U1299">
            <v>71</v>
          </cell>
          <cell r="V1299">
            <v>8</v>
          </cell>
        </row>
        <row r="1300">
          <cell r="A1300" t="str">
            <v>Matt Kessel</v>
          </cell>
          <cell r="B1300">
            <v>36700</v>
          </cell>
          <cell r="C1300">
            <v>74</v>
          </cell>
          <cell r="D1300">
            <v>206</v>
          </cell>
          <cell r="E1300">
            <v>6</v>
          </cell>
          <cell r="F1300">
            <v>1100000</v>
          </cell>
          <cell r="G1300">
            <v>76</v>
          </cell>
          <cell r="H1300">
            <v>46</v>
          </cell>
          <cell r="I1300">
            <v>88</v>
          </cell>
          <cell r="J1300">
            <v>68</v>
          </cell>
          <cell r="K1300">
            <v>76</v>
          </cell>
          <cell r="L1300">
            <v>71</v>
          </cell>
          <cell r="M1300">
            <v>72</v>
          </cell>
          <cell r="N1300">
            <v>64</v>
          </cell>
          <cell r="O1300">
            <v>25</v>
          </cell>
          <cell r="P1300">
            <v>54</v>
          </cell>
          <cell r="Q1300">
            <v>51</v>
          </cell>
          <cell r="R1300">
            <v>78</v>
          </cell>
          <cell r="S1300">
            <v>25</v>
          </cell>
          <cell r="T1300">
            <v>49</v>
          </cell>
          <cell r="U1300">
            <v>49</v>
          </cell>
          <cell r="V1300">
            <v>73</v>
          </cell>
        </row>
        <row r="1301">
          <cell r="A1301" t="str">
            <v>Matt Kiersted</v>
          </cell>
          <cell r="B1301">
            <v>35899</v>
          </cell>
          <cell r="C1301">
            <v>72</v>
          </cell>
          <cell r="D1301">
            <v>182</v>
          </cell>
          <cell r="E1301">
            <v>0</v>
          </cell>
          <cell r="F1301">
            <v>0</v>
          </cell>
          <cell r="G1301">
            <v>72</v>
          </cell>
          <cell r="H1301">
            <v>67</v>
          </cell>
          <cell r="I1301">
            <v>82</v>
          </cell>
          <cell r="J1301">
            <v>67</v>
          </cell>
          <cell r="K1301">
            <v>67</v>
          </cell>
          <cell r="L1301">
            <v>76</v>
          </cell>
          <cell r="M1301">
            <v>82</v>
          </cell>
          <cell r="N1301">
            <v>52</v>
          </cell>
          <cell r="O1301">
            <v>25</v>
          </cell>
          <cell r="P1301">
            <v>50</v>
          </cell>
          <cell r="Q1301">
            <v>39</v>
          </cell>
          <cell r="R1301">
            <v>61</v>
          </cell>
          <cell r="S1301">
            <v>37</v>
          </cell>
          <cell r="T1301">
            <v>47</v>
          </cell>
          <cell r="U1301">
            <v>47</v>
          </cell>
          <cell r="V1301">
            <v>55</v>
          </cell>
        </row>
        <row r="1302">
          <cell r="A1302" t="str">
            <v>Matt Kopperud</v>
          </cell>
          <cell r="B1302">
            <v>36376</v>
          </cell>
          <cell r="C1302">
            <v>72</v>
          </cell>
          <cell r="D1302">
            <v>194</v>
          </cell>
          <cell r="E1302">
            <v>0</v>
          </cell>
          <cell r="F1302">
            <v>0</v>
          </cell>
          <cell r="G1302">
            <v>73</v>
          </cell>
          <cell r="H1302">
            <v>70</v>
          </cell>
          <cell r="I1302">
            <v>81</v>
          </cell>
          <cell r="J1302">
            <v>60</v>
          </cell>
          <cell r="K1302">
            <v>70</v>
          </cell>
          <cell r="L1302">
            <v>35</v>
          </cell>
          <cell r="M1302">
            <v>34</v>
          </cell>
          <cell r="N1302">
            <v>44</v>
          </cell>
          <cell r="O1302">
            <v>55</v>
          </cell>
          <cell r="P1302">
            <v>38</v>
          </cell>
          <cell r="Q1302">
            <v>44</v>
          </cell>
          <cell r="R1302">
            <v>59</v>
          </cell>
          <cell r="S1302">
            <v>42</v>
          </cell>
          <cell r="T1302">
            <v>44</v>
          </cell>
          <cell r="U1302">
            <v>44</v>
          </cell>
          <cell r="V1302">
            <v>49</v>
          </cell>
        </row>
        <row r="1303">
          <cell r="A1303" t="str">
            <v>Matt Luff</v>
          </cell>
          <cell r="B1303">
            <v>35555</v>
          </cell>
          <cell r="C1303">
            <v>75</v>
          </cell>
          <cell r="D1303">
            <v>225</v>
          </cell>
          <cell r="E1303">
            <v>4</v>
          </cell>
          <cell r="F1303">
            <v>750050</v>
          </cell>
          <cell r="G1303">
            <v>82</v>
          </cell>
          <cell r="H1303">
            <v>83</v>
          </cell>
          <cell r="I1303">
            <v>79</v>
          </cell>
          <cell r="J1303">
            <v>69</v>
          </cell>
          <cell r="K1303">
            <v>83</v>
          </cell>
          <cell r="L1303">
            <v>71</v>
          </cell>
          <cell r="M1303">
            <v>73</v>
          </cell>
          <cell r="N1303">
            <v>65</v>
          </cell>
          <cell r="O1303">
            <v>50</v>
          </cell>
          <cell r="P1303">
            <v>62</v>
          </cell>
          <cell r="Q1303">
            <v>65</v>
          </cell>
          <cell r="R1303">
            <v>68</v>
          </cell>
          <cell r="S1303">
            <v>62</v>
          </cell>
          <cell r="T1303">
            <v>44</v>
          </cell>
          <cell r="U1303">
            <v>44</v>
          </cell>
          <cell r="V1303">
            <v>68</v>
          </cell>
        </row>
        <row r="1304">
          <cell r="A1304" t="str">
            <v>Matt Martin</v>
          </cell>
          <cell r="B1304">
            <v>32636</v>
          </cell>
          <cell r="C1304">
            <v>75</v>
          </cell>
          <cell r="D1304">
            <v>215</v>
          </cell>
          <cell r="E1304">
            <v>1</v>
          </cell>
          <cell r="F1304">
            <v>1000000</v>
          </cell>
          <cell r="G1304">
            <v>91</v>
          </cell>
          <cell r="H1304">
            <v>89</v>
          </cell>
          <cell r="I1304">
            <v>90</v>
          </cell>
          <cell r="J1304">
            <v>70</v>
          </cell>
          <cell r="K1304">
            <v>82</v>
          </cell>
          <cell r="L1304">
            <v>52</v>
          </cell>
          <cell r="M1304">
            <v>54</v>
          </cell>
          <cell r="N1304">
            <v>59</v>
          </cell>
          <cell r="O1304">
            <v>51</v>
          </cell>
          <cell r="P1304">
            <v>56</v>
          </cell>
          <cell r="Q1304">
            <v>55</v>
          </cell>
          <cell r="R1304">
            <v>61</v>
          </cell>
          <cell r="S1304">
            <v>25</v>
          </cell>
          <cell r="T1304">
            <v>85</v>
          </cell>
          <cell r="U1304">
            <v>90</v>
          </cell>
          <cell r="V1304">
            <v>61</v>
          </cell>
        </row>
        <row r="1305">
          <cell r="A1305" t="str">
            <v>Matt Nieto</v>
          </cell>
          <cell r="B1305">
            <v>33735</v>
          </cell>
          <cell r="C1305">
            <v>71</v>
          </cell>
          <cell r="D1305">
            <v>189</v>
          </cell>
          <cell r="E1305">
            <v>1</v>
          </cell>
          <cell r="F1305">
            <v>900000</v>
          </cell>
          <cell r="G1305">
            <v>77</v>
          </cell>
          <cell r="H1305">
            <v>43</v>
          </cell>
          <cell r="I1305">
            <v>95</v>
          </cell>
          <cell r="J1305">
            <v>78</v>
          </cell>
          <cell r="K1305">
            <v>67</v>
          </cell>
          <cell r="L1305">
            <v>62</v>
          </cell>
          <cell r="M1305">
            <v>64</v>
          </cell>
          <cell r="N1305">
            <v>62</v>
          </cell>
          <cell r="O1305">
            <v>36</v>
          </cell>
          <cell r="P1305">
            <v>56</v>
          </cell>
          <cell r="Q1305">
            <v>56</v>
          </cell>
          <cell r="R1305">
            <v>82</v>
          </cell>
          <cell r="S1305">
            <v>25</v>
          </cell>
          <cell r="T1305">
            <v>77</v>
          </cell>
          <cell r="U1305">
            <v>81</v>
          </cell>
          <cell r="V1305">
            <v>65</v>
          </cell>
        </row>
        <row r="1306">
          <cell r="A1306" t="str">
            <v>Matt Rempe</v>
          </cell>
          <cell r="B1306">
            <v>37436</v>
          </cell>
          <cell r="C1306">
            <v>81</v>
          </cell>
          <cell r="D1306">
            <v>255</v>
          </cell>
          <cell r="E1306">
            <v>1</v>
          </cell>
          <cell r="F1306">
            <v>820000</v>
          </cell>
          <cell r="G1306">
            <v>93</v>
          </cell>
          <cell r="H1306">
            <v>99</v>
          </cell>
          <cell r="I1306">
            <v>57</v>
          </cell>
          <cell r="J1306">
            <v>82</v>
          </cell>
          <cell r="K1306">
            <v>98</v>
          </cell>
          <cell r="L1306">
            <v>52</v>
          </cell>
          <cell r="M1306">
            <v>77</v>
          </cell>
          <cell r="N1306">
            <v>61</v>
          </cell>
          <cell r="O1306">
            <v>30</v>
          </cell>
          <cell r="P1306">
            <v>61</v>
          </cell>
          <cell r="Q1306">
            <v>58</v>
          </cell>
          <cell r="R1306">
            <v>67</v>
          </cell>
          <cell r="S1306">
            <v>25</v>
          </cell>
          <cell r="T1306">
            <v>50</v>
          </cell>
          <cell r="U1306">
            <v>51</v>
          </cell>
          <cell r="V1306">
            <v>64</v>
          </cell>
        </row>
        <row r="1307">
          <cell r="A1307" t="str">
            <v>Matt Roy</v>
          </cell>
          <cell r="B1307">
            <v>34759</v>
          </cell>
          <cell r="C1307">
            <v>74</v>
          </cell>
          <cell r="D1307">
            <v>212</v>
          </cell>
          <cell r="E1307">
            <v>6</v>
          </cell>
          <cell r="F1307">
            <v>4950000</v>
          </cell>
          <cell r="G1307">
            <v>82</v>
          </cell>
          <cell r="H1307">
            <v>55</v>
          </cell>
          <cell r="I1307">
            <v>88</v>
          </cell>
          <cell r="J1307">
            <v>90</v>
          </cell>
          <cell r="K1307">
            <v>78</v>
          </cell>
          <cell r="L1307">
            <v>79</v>
          </cell>
          <cell r="M1307">
            <v>86</v>
          </cell>
          <cell r="N1307">
            <v>60</v>
          </cell>
          <cell r="O1307">
            <v>25</v>
          </cell>
          <cell r="P1307">
            <v>64</v>
          </cell>
          <cell r="Q1307">
            <v>48</v>
          </cell>
          <cell r="R1307">
            <v>86</v>
          </cell>
          <cell r="S1307">
            <v>25</v>
          </cell>
          <cell r="T1307">
            <v>70</v>
          </cell>
          <cell r="U1307">
            <v>71</v>
          </cell>
          <cell r="V1307">
            <v>67</v>
          </cell>
        </row>
        <row r="1308">
          <cell r="A1308" t="str">
            <v>Matt Savoie</v>
          </cell>
          <cell r="B1308">
            <v>37987</v>
          </cell>
          <cell r="C1308">
            <v>69</v>
          </cell>
          <cell r="D1308">
            <v>179</v>
          </cell>
          <cell r="E1308">
            <v>2</v>
          </cell>
          <cell r="F1308">
            <v>925000</v>
          </cell>
          <cell r="G1308">
            <v>70</v>
          </cell>
          <cell r="H1308">
            <v>62</v>
          </cell>
          <cell r="I1308">
            <v>87</v>
          </cell>
          <cell r="J1308">
            <v>89</v>
          </cell>
          <cell r="K1308">
            <v>62</v>
          </cell>
          <cell r="L1308">
            <v>81</v>
          </cell>
          <cell r="M1308">
            <v>85</v>
          </cell>
          <cell r="N1308">
            <v>64</v>
          </cell>
          <cell r="O1308">
            <v>80</v>
          </cell>
          <cell r="P1308">
            <v>62</v>
          </cell>
          <cell r="Q1308">
            <v>63</v>
          </cell>
          <cell r="R1308">
            <v>62</v>
          </cell>
          <cell r="S1308">
            <v>60</v>
          </cell>
          <cell r="T1308">
            <v>44</v>
          </cell>
          <cell r="U1308">
            <v>44</v>
          </cell>
          <cell r="V1308">
            <v>67</v>
          </cell>
        </row>
        <row r="1309">
          <cell r="A1309" t="str">
            <v>Matt Stienburg</v>
          </cell>
          <cell r="B1309">
            <v>36806</v>
          </cell>
          <cell r="C1309">
            <v>73</v>
          </cell>
          <cell r="D1309">
            <v>188</v>
          </cell>
          <cell r="E1309">
            <v>0</v>
          </cell>
          <cell r="F1309">
            <v>0</v>
          </cell>
          <cell r="G1309">
            <v>69</v>
          </cell>
          <cell r="H1309">
            <v>69</v>
          </cell>
          <cell r="I1309">
            <v>68</v>
          </cell>
          <cell r="J1309">
            <v>63</v>
          </cell>
          <cell r="K1309">
            <v>69</v>
          </cell>
          <cell r="L1309">
            <v>61</v>
          </cell>
          <cell r="M1309">
            <v>64</v>
          </cell>
          <cell r="N1309">
            <v>50</v>
          </cell>
          <cell r="O1309">
            <v>63</v>
          </cell>
          <cell r="P1309">
            <v>47</v>
          </cell>
          <cell r="Q1309">
            <v>47</v>
          </cell>
          <cell r="R1309">
            <v>58</v>
          </cell>
          <cell r="S1309">
            <v>45</v>
          </cell>
          <cell r="T1309">
            <v>46</v>
          </cell>
          <cell r="U1309">
            <v>46</v>
          </cell>
          <cell r="V1309">
            <v>73</v>
          </cell>
        </row>
        <row r="1310">
          <cell r="A1310" t="str">
            <v>Matt Strome</v>
          </cell>
          <cell r="B1310">
            <v>36166</v>
          </cell>
          <cell r="C1310">
            <v>76</v>
          </cell>
          <cell r="D1310">
            <v>206</v>
          </cell>
          <cell r="E1310">
            <v>0</v>
          </cell>
          <cell r="F1310">
            <v>0</v>
          </cell>
          <cell r="G1310">
            <v>79</v>
          </cell>
          <cell r="H1310">
            <v>78</v>
          </cell>
          <cell r="I1310">
            <v>80</v>
          </cell>
          <cell r="J1310">
            <v>65</v>
          </cell>
          <cell r="K1310">
            <v>78</v>
          </cell>
          <cell r="L1310">
            <v>52</v>
          </cell>
          <cell r="M1310">
            <v>52</v>
          </cell>
          <cell r="N1310">
            <v>54</v>
          </cell>
          <cell r="O1310">
            <v>50</v>
          </cell>
          <cell r="P1310">
            <v>51</v>
          </cell>
          <cell r="Q1310">
            <v>53</v>
          </cell>
          <cell r="R1310">
            <v>64</v>
          </cell>
          <cell r="S1310">
            <v>50</v>
          </cell>
          <cell r="T1310">
            <v>44</v>
          </cell>
          <cell r="U1310">
            <v>44</v>
          </cell>
          <cell r="V1310">
            <v>57</v>
          </cell>
        </row>
        <row r="1311">
          <cell r="A1311" t="str">
            <v>Matt Tennyson</v>
          </cell>
          <cell r="B1311">
            <v>32986</v>
          </cell>
          <cell r="C1311">
            <v>74</v>
          </cell>
          <cell r="D1311">
            <v>205</v>
          </cell>
          <cell r="E1311">
            <v>1</v>
          </cell>
          <cell r="F1311">
            <v>700000</v>
          </cell>
          <cell r="G1311">
            <v>79</v>
          </cell>
          <cell r="H1311">
            <v>80</v>
          </cell>
          <cell r="I1311">
            <v>70</v>
          </cell>
          <cell r="J1311">
            <v>70</v>
          </cell>
          <cell r="K1311">
            <v>76</v>
          </cell>
          <cell r="L1311">
            <v>75</v>
          </cell>
          <cell r="M1311">
            <v>82</v>
          </cell>
          <cell r="N1311">
            <v>50</v>
          </cell>
          <cell r="O1311">
            <v>25</v>
          </cell>
          <cell r="P1311">
            <v>43</v>
          </cell>
          <cell r="Q1311">
            <v>39</v>
          </cell>
          <cell r="R1311">
            <v>65</v>
          </cell>
          <cell r="S1311">
            <v>37</v>
          </cell>
          <cell r="T1311">
            <v>62</v>
          </cell>
          <cell r="U1311">
            <v>62</v>
          </cell>
          <cell r="V1311">
            <v>23</v>
          </cell>
        </row>
        <row r="1312">
          <cell r="A1312" t="str">
            <v>Matteo Pietroniro</v>
          </cell>
          <cell r="B1312">
            <v>36088</v>
          </cell>
          <cell r="C1312">
            <v>73</v>
          </cell>
          <cell r="D1312">
            <v>195</v>
          </cell>
          <cell r="E1312">
            <v>0</v>
          </cell>
          <cell r="F1312">
            <v>0</v>
          </cell>
          <cell r="G1312">
            <v>73</v>
          </cell>
          <cell r="H1312">
            <v>72</v>
          </cell>
          <cell r="I1312">
            <v>75</v>
          </cell>
          <cell r="J1312">
            <v>61</v>
          </cell>
          <cell r="K1312">
            <v>72</v>
          </cell>
          <cell r="L1312">
            <v>42</v>
          </cell>
          <cell r="M1312">
            <v>42</v>
          </cell>
          <cell r="N1312">
            <v>44</v>
          </cell>
          <cell r="O1312">
            <v>25</v>
          </cell>
          <cell r="P1312">
            <v>33</v>
          </cell>
          <cell r="Q1312">
            <v>40</v>
          </cell>
          <cell r="R1312">
            <v>59</v>
          </cell>
          <cell r="S1312">
            <v>38</v>
          </cell>
          <cell r="T1312">
            <v>44</v>
          </cell>
          <cell r="U1312">
            <v>44</v>
          </cell>
          <cell r="V1312">
            <v>48</v>
          </cell>
        </row>
        <row r="1313">
          <cell r="A1313" t="str">
            <v>Matthew Andonovski</v>
          </cell>
          <cell r="B1313">
            <v>38425</v>
          </cell>
          <cell r="C1313">
            <v>74</v>
          </cell>
          <cell r="D1313">
            <v>215</v>
          </cell>
          <cell r="E1313">
            <v>3</v>
          </cell>
          <cell r="F1313">
            <v>875000</v>
          </cell>
          <cell r="G1313">
            <v>68</v>
          </cell>
          <cell r="H1313">
            <v>65</v>
          </cell>
          <cell r="I1313">
            <v>50</v>
          </cell>
          <cell r="J1313">
            <v>65</v>
          </cell>
          <cell r="K1313">
            <v>78</v>
          </cell>
          <cell r="L1313">
            <v>71</v>
          </cell>
          <cell r="M1313">
            <v>95</v>
          </cell>
          <cell r="N1313">
            <v>51</v>
          </cell>
          <cell r="O1313">
            <v>25</v>
          </cell>
          <cell r="P1313">
            <v>50</v>
          </cell>
          <cell r="Q1313">
            <v>43</v>
          </cell>
          <cell r="R1313">
            <v>78</v>
          </cell>
          <cell r="S1313">
            <v>45</v>
          </cell>
          <cell r="T1313">
            <v>50</v>
          </cell>
          <cell r="U1313">
            <v>50</v>
          </cell>
          <cell r="V1313">
            <v>90</v>
          </cell>
        </row>
        <row r="1314">
          <cell r="A1314" t="str">
            <v>Matthew Barbolini</v>
          </cell>
          <cell r="B1314">
            <v>36678</v>
          </cell>
          <cell r="C1314">
            <v>74</v>
          </cell>
          <cell r="D1314">
            <v>205</v>
          </cell>
          <cell r="E1314">
            <v>0</v>
          </cell>
          <cell r="F1314">
            <v>0</v>
          </cell>
          <cell r="G1314">
            <v>76</v>
          </cell>
          <cell r="H1314">
            <v>76</v>
          </cell>
          <cell r="I1314">
            <v>75</v>
          </cell>
          <cell r="J1314">
            <v>63</v>
          </cell>
          <cell r="K1314">
            <v>76</v>
          </cell>
          <cell r="L1314">
            <v>49</v>
          </cell>
          <cell r="M1314">
            <v>49</v>
          </cell>
          <cell r="N1314">
            <v>50</v>
          </cell>
          <cell r="O1314">
            <v>63</v>
          </cell>
          <cell r="P1314">
            <v>48</v>
          </cell>
          <cell r="Q1314">
            <v>46</v>
          </cell>
          <cell r="R1314">
            <v>62</v>
          </cell>
          <cell r="S1314">
            <v>44</v>
          </cell>
          <cell r="T1314">
            <v>44</v>
          </cell>
          <cell r="U1314">
            <v>44</v>
          </cell>
          <cell r="V1314">
            <v>53</v>
          </cell>
        </row>
        <row r="1315">
          <cell r="A1315" t="str">
            <v>Matthew Beniers</v>
          </cell>
          <cell r="B1315">
            <v>37387</v>
          </cell>
          <cell r="C1315">
            <v>74</v>
          </cell>
          <cell r="D1315">
            <v>178</v>
          </cell>
          <cell r="E1315">
            <v>6</v>
          </cell>
          <cell r="F1315">
            <v>2750000</v>
          </cell>
          <cell r="G1315">
            <v>69</v>
          </cell>
          <cell r="H1315">
            <v>43</v>
          </cell>
          <cell r="I1315">
            <v>91</v>
          </cell>
          <cell r="J1315">
            <v>84</v>
          </cell>
          <cell r="K1315">
            <v>66</v>
          </cell>
          <cell r="L1315">
            <v>77</v>
          </cell>
          <cell r="M1315">
            <v>96</v>
          </cell>
          <cell r="N1315">
            <v>81</v>
          </cell>
          <cell r="O1315">
            <v>84</v>
          </cell>
          <cell r="P1315">
            <v>74</v>
          </cell>
          <cell r="Q1315">
            <v>71</v>
          </cell>
          <cell r="R1315">
            <v>67</v>
          </cell>
          <cell r="S1315">
            <v>38</v>
          </cell>
          <cell r="T1315">
            <v>63</v>
          </cell>
          <cell r="U1315">
            <v>63</v>
          </cell>
          <cell r="V1315">
            <v>78</v>
          </cell>
        </row>
        <row r="1316">
          <cell r="A1316" t="str">
            <v>Matthew Benning</v>
          </cell>
          <cell r="B1316">
            <v>34479</v>
          </cell>
          <cell r="C1316">
            <v>73</v>
          </cell>
          <cell r="D1316">
            <v>203</v>
          </cell>
          <cell r="E1316">
            <v>2</v>
          </cell>
          <cell r="F1316">
            <v>1250000</v>
          </cell>
          <cell r="G1316">
            <v>76</v>
          </cell>
          <cell r="H1316">
            <v>74</v>
          </cell>
          <cell r="I1316">
            <v>82</v>
          </cell>
          <cell r="J1316">
            <v>68</v>
          </cell>
          <cell r="K1316">
            <v>74</v>
          </cell>
          <cell r="L1316">
            <v>59</v>
          </cell>
          <cell r="M1316">
            <v>63</v>
          </cell>
          <cell r="N1316">
            <v>49</v>
          </cell>
          <cell r="O1316">
            <v>25</v>
          </cell>
          <cell r="P1316">
            <v>38</v>
          </cell>
          <cell r="Q1316">
            <v>40</v>
          </cell>
          <cell r="R1316">
            <v>68</v>
          </cell>
          <cell r="S1316">
            <v>38</v>
          </cell>
          <cell r="T1316">
            <v>70</v>
          </cell>
          <cell r="U1316">
            <v>72</v>
          </cell>
          <cell r="V1316">
            <v>53</v>
          </cell>
        </row>
        <row r="1317">
          <cell r="A1317" t="str">
            <v>Matthew Boldy</v>
          </cell>
          <cell r="B1317">
            <v>37015</v>
          </cell>
          <cell r="C1317">
            <v>74</v>
          </cell>
          <cell r="D1317">
            <v>199</v>
          </cell>
          <cell r="E1317">
            <v>5</v>
          </cell>
          <cell r="F1317">
            <v>7000000</v>
          </cell>
          <cell r="G1317">
            <v>63</v>
          </cell>
          <cell r="H1317">
            <v>42</v>
          </cell>
          <cell r="I1317">
            <v>81</v>
          </cell>
          <cell r="J1317">
            <v>83</v>
          </cell>
          <cell r="K1317">
            <v>73</v>
          </cell>
          <cell r="L1317">
            <v>81</v>
          </cell>
          <cell r="M1317">
            <v>95</v>
          </cell>
          <cell r="N1317">
            <v>98</v>
          </cell>
          <cell r="O1317">
            <v>41</v>
          </cell>
          <cell r="P1317">
            <v>85</v>
          </cell>
          <cell r="Q1317">
            <v>88</v>
          </cell>
          <cell r="R1317">
            <v>68</v>
          </cell>
          <cell r="S1317">
            <v>80</v>
          </cell>
          <cell r="T1317">
            <v>64</v>
          </cell>
          <cell r="U1317">
            <v>65</v>
          </cell>
          <cell r="V1317">
            <v>79</v>
          </cell>
        </row>
        <row r="1318">
          <cell r="A1318" t="str">
            <v>Matthew Boucher</v>
          </cell>
          <cell r="B1318">
            <v>35781</v>
          </cell>
          <cell r="C1318">
            <v>69</v>
          </cell>
          <cell r="D1318">
            <v>175</v>
          </cell>
          <cell r="E1318">
            <v>0</v>
          </cell>
          <cell r="F1318">
            <v>0</v>
          </cell>
          <cell r="G1318">
            <v>66</v>
          </cell>
          <cell r="H1318">
            <v>61</v>
          </cell>
          <cell r="I1318">
            <v>77</v>
          </cell>
          <cell r="J1318">
            <v>65</v>
          </cell>
          <cell r="K1318">
            <v>61</v>
          </cell>
          <cell r="L1318">
            <v>54</v>
          </cell>
          <cell r="M1318">
            <v>54</v>
          </cell>
          <cell r="N1318">
            <v>56</v>
          </cell>
          <cell r="O1318">
            <v>50</v>
          </cell>
          <cell r="P1318">
            <v>58</v>
          </cell>
          <cell r="Q1318">
            <v>50</v>
          </cell>
          <cell r="R1318">
            <v>58</v>
          </cell>
          <cell r="S1318">
            <v>48</v>
          </cell>
          <cell r="T1318">
            <v>46</v>
          </cell>
          <cell r="U1318">
            <v>46</v>
          </cell>
          <cell r="V1318">
            <v>63</v>
          </cell>
        </row>
        <row r="1319">
          <cell r="A1319" t="str">
            <v>Matthew Coronato</v>
          </cell>
          <cell r="B1319">
            <v>37574</v>
          </cell>
          <cell r="C1319">
            <v>70</v>
          </cell>
          <cell r="D1319">
            <v>185</v>
          </cell>
          <cell r="E1319">
            <v>1</v>
          </cell>
          <cell r="F1319">
            <v>925000</v>
          </cell>
          <cell r="G1319">
            <v>58</v>
          </cell>
          <cell r="H1319">
            <v>40</v>
          </cell>
          <cell r="I1319">
            <v>93</v>
          </cell>
          <cell r="J1319">
            <v>78</v>
          </cell>
          <cell r="K1319">
            <v>65</v>
          </cell>
          <cell r="L1319">
            <v>67</v>
          </cell>
          <cell r="M1319">
            <v>74</v>
          </cell>
          <cell r="N1319">
            <v>79</v>
          </cell>
          <cell r="O1319">
            <v>34</v>
          </cell>
          <cell r="P1319">
            <v>67</v>
          </cell>
          <cell r="Q1319">
            <v>62</v>
          </cell>
          <cell r="R1319">
            <v>70</v>
          </cell>
          <cell r="S1319">
            <v>25</v>
          </cell>
          <cell r="T1319">
            <v>50</v>
          </cell>
          <cell r="U1319">
            <v>50</v>
          </cell>
          <cell r="V1319">
            <v>77</v>
          </cell>
        </row>
        <row r="1320">
          <cell r="A1320" t="str">
            <v>Matthew Highmore</v>
          </cell>
          <cell r="B1320">
            <v>35122</v>
          </cell>
          <cell r="C1320">
            <v>71</v>
          </cell>
          <cell r="D1320">
            <v>186</v>
          </cell>
          <cell r="E1320">
            <v>6</v>
          </cell>
          <cell r="F1320">
            <v>950000</v>
          </cell>
          <cell r="G1320">
            <v>77</v>
          </cell>
          <cell r="H1320">
            <v>43</v>
          </cell>
          <cell r="I1320">
            <v>91</v>
          </cell>
          <cell r="J1320">
            <v>78</v>
          </cell>
          <cell r="K1320">
            <v>67</v>
          </cell>
          <cell r="L1320">
            <v>58</v>
          </cell>
          <cell r="M1320">
            <v>81</v>
          </cell>
          <cell r="N1320">
            <v>59</v>
          </cell>
          <cell r="O1320">
            <v>34</v>
          </cell>
          <cell r="P1320">
            <v>60</v>
          </cell>
          <cell r="Q1320">
            <v>57</v>
          </cell>
          <cell r="R1320">
            <v>73</v>
          </cell>
          <cell r="S1320">
            <v>25</v>
          </cell>
          <cell r="T1320">
            <v>62</v>
          </cell>
          <cell r="U1320">
            <v>63</v>
          </cell>
          <cell r="V1320">
            <v>65</v>
          </cell>
        </row>
        <row r="1321">
          <cell r="A1321" t="str">
            <v>Matthew Kessel</v>
          </cell>
          <cell r="B1321">
            <v>36700</v>
          </cell>
          <cell r="C1321">
            <v>74</v>
          </cell>
          <cell r="D1321">
            <v>205</v>
          </cell>
          <cell r="E1321">
            <v>1</v>
          </cell>
          <cell r="F1321">
            <v>800000</v>
          </cell>
          <cell r="G1321">
            <v>71</v>
          </cell>
          <cell r="H1321">
            <v>43</v>
          </cell>
          <cell r="I1321">
            <v>89</v>
          </cell>
          <cell r="J1321">
            <v>72</v>
          </cell>
          <cell r="K1321">
            <v>76</v>
          </cell>
          <cell r="L1321">
            <v>61</v>
          </cell>
          <cell r="M1321">
            <v>75</v>
          </cell>
          <cell r="N1321">
            <v>61</v>
          </cell>
          <cell r="O1321">
            <v>25</v>
          </cell>
          <cell r="P1321">
            <v>49</v>
          </cell>
          <cell r="Q1321">
            <v>47</v>
          </cell>
          <cell r="R1321">
            <v>69</v>
          </cell>
          <cell r="S1321">
            <v>25</v>
          </cell>
          <cell r="T1321">
            <v>52</v>
          </cell>
          <cell r="U1321">
            <v>52</v>
          </cell>
          <cell r="V1321">
            <v>59</v>
          </cell>
        </row>
        <row r="1322">
          <cell r="A1322" t="str">
            <v>Matthew Knies</v>
          </cell>
          <cell r="B1322">
            <v>37546</v>
          </cell>
          <cell r="C1322">
            <v>75</v>
          </cell>
          <cell r="D1322">
            <v>227</v>
          </cell>
          <cell r="E1322">
            <v>1</v>
          </cell>
          <cell r="F1322">
            <v>925000</v>
          </cell>
          <cell r="G1322">
            <v>88</v>
          </cell>
          <cell r="H1322">
            <v>57</v>
          </cell>
          <cell r="I1322">
            <v>84</v>
          </cell>
          <cell r="J1322">
            <v>86</v>
          </cell>
          <cell r="K1322">
            <v>84</v>
          </cell>
          <cell r="L1322">
            <v>79</v>
          </cell>
          <cell r="M1322">
            <v>95</v>
          </cell>
          <cell r="N1322">
            <v>78</v>
          </cell>
          <cell r="O1322">
            <v>25</v>
          </cell>
          <cell r="P1322">
            <v>78</v>
          </cell>
          <cell r="Q1322">
            <v>86</v>
          </cell>
          <cell r="R1322">
            <v>72</v>
          </cell>
          <cell r="S1322">
            <v>25</v>
          </cell>
          <cell r="T1322">
            <v>60</v>
          </cell>
          <cell r="U1322">
            <v>61</v>
          </cell>
          <cell r="V1322">
            <v>82</v>
          </cell>
        </row>
        <row r="1323">
          <cell r="A1323" t="str">
            <v>Matthew Maggio</v>
          </cell>
          <cell r="B1323">
            <v>37585</v>
          </cell>
          <cell r="C1323">
            <v>71</v>
          </cell>
          <cell r="D1323">
            <v>187</v>
          </cell>
          <cell r="E1323">
            <v>2</v>
          </cell>
          <cell r="F1323">
            <v>925000</v>
          </cell>
          <cell r="G1323">
            <v>73</v>
          </cell>
          <cell r="H1323">
            <v>67</v>
          </cell>
          <cell r="I1323">
            <v>86</v>
          </cell>
          <cell r="J1323">
            <v>65</v>
          </cell>
          <cell r="K1323">
            <v>67</v>
          </cell>
          <cell r="L1323">
            <v>52</v>
          </cell>
          <cell r="M1323">
            <v>53</v>
          </cell>
          <cell r="N1323">
            <v>52</v>
          </cell>
          <cell r="O1323">
            <v>50</v>
          </cell>
          <cell r="P1323">
            <v>49</v>
          </cell>
          <cell r="Q1323">
            <v>50</v>
          </cell>
          <cell r="R1323">
            <v>61</v>
          </cell>
          <cell r="S1323">
            <v>48</v>
          </cell>
          <cell r="T1323">
            <v>44</v>
          </cell>
          <cell r="U1323">
            <v>44</v>
          </cell>
          <cell r="V1323">
            <v>56</v>
          </cell>
        </row>
        <row r="1324">
          <cell r="A1324" t="str">
            <v>Matthew Peca</v>
          </cell>
          <cell r="B1324">
            <v>34086</v>
          </cell>
          <cell r="C1324">
            <v>70</v>
          </cell>
          <cell r="D1324">
            <v>180</v>
          </cell>
          <cell r="E1324">
            <v>1</v>
          </cell>
          <cell r="F1324">
            <v>700000</v>
          </cell>
          <cell r="G1324">
            <v>73</v>
          </cell>
          <cell r="H1324">
            <v>65</v>
          </cell>
          <cell r="I1324">
            <v>91</v>
          </cell>
          <cell r="J1324">
            <v>70</v>
          </cell>
          <cell r="K1324">
            <v>65</v>
          </cell>
          <cell r="L1324">
            <v>80</v>
          </cell>
          <cell r="M1324">
            <v>84</v>
          </cell>
          <cell r="N1324">
            <v>67</v>
          </cell>
          <cell r="O1324">
            <v>80</v>
          </cell>
          <cell r="P1324">
            <v>62</v>
          </cell>
          <cell r="Q1324">
            <v>68</v>
          </cell>
          <cell r="R1324">
            <v>64</v>
          </cell>
          <cell r="S1324">
            <v>65</v>
          </cell>
          <cell r="T1324">
            <v>44</v>
          </cell>
          <cell r="U1324">
            <v>44</v>
          </cell>
          <cell r="V1324">
            <v>69</v>
          </cell>
        </row>
        <row r="1325">
          <cell r="A1325" t="str">
            <v>Matthew Phillips</v>
          </cell>
          <cell r="B1325">
            <v>35891</v>
          </cell>
          <cell r="C1325">
            <v>68</v>
          </cell>
          <cell r="D1325">
            <v>160</v>
          </cell>
          <cell r="E1325">
            <v>4</v>
          </cell>
          <cell r="F1325">
            <v>750000</v>
          </cell>
          <cell r="G1325">
            <v>68</v>
          </cell>
          <cell r="H1325">
            <v>57</v>
          </cell>
          <cell r="I1325">
            <v>95</v>
          </cell>
          <cell r="J1325">
            <v>70</v>
          </cell>
          <cell r="K1325">
            <v>57</v>
          </cell>
          <cell r="L1325">
            <v>78</v>
          </cell>
          <cell r="M1325">
            <v>81</v>
          </cell>
          <cell r="N1325">
            <v>66</v>
          </cell>
          <cell r="O1325">
            <v>50</v>
          </cell>
          <cell r="P1325">
            <v>65</v>
          </cell>
          <cell r="Q1325">
            <v>63</v>
          </cell>
          <cell r="R1325">
            <v>62</v>
          </cell>
          <cell r="S1325">
            <v>60</v>
          </cell>
          <cell r="T1325">
            <v>44</v>
          </cell>
          <cell r="U1325">
            <v>44</v>
          </cell>
          <cell r="V1325">
            <v>66</v>
          </cell>
        </row>
        <row r="1326">
          <cell r="A1326" t="str">
            <v>Matthew Poitras</v>
          </cell>
          <cell r="B1326">
            <v>38056</v>
          </cell>
          <cell r="C1326">
            <v>71</v>
          </cell>
          <cell r="D1326">
            <v>180</v>
          </cell>
          <cell r="E1326">
            <v>2</v>
          </cell>
          <cell r="F1326">
            <v>925000</v>
          </cell>
          <cell r="G1326">
            <v>63</v>
          </cell>
          <cell r="H1326">
            <v>41</v>
          </cell>
          <cell r="I1326">
            <v>91</v>
          </cell>
          <cell r="J1326">
            <v>70</v>
          </cell>
          <cell r="K1326">
            <v>66</v>
          </cell>
          <cell r="L1326">
            <v>64</v>
          </cell>
          <cell r="M1326">
            <v>89</v>
          </cell>
          <cell r="N1326">
            <v>65</v>
          </cell>
          <cell r="O1326">
            <v>57</v>
          </cell>
          <cell r="P1326">
            <v>75</v>
          </cell>
          <cell r="Q1326">
            <v>56</v>
          </cell>
          <cell r="R1326">
            <v>63</v>
          </cell>
          <cell r="S1326">
            <v>25</v>
          </cell>
          <cell r="T1326">
            <v>52</v>
          </cell>
          <cell r="U1326">
            <v>52</v>
          </cell>
          <cell r="V1326">
            <v>64</v>
          </cell>
        </row>
        <row r="1327">
          <cell r="A1327" t="str">
            <v>Matthew Robertson</v>
          </cell>
          <cell r="B1327">
            <v>36959</v>
          </cell>
          <cell r="C1327">
            <v>76</v>
          </cell>
          <cell r="D1327">
            <v>211</v>
          </cell>
          <cell r="E1327">
            <v>6</v>
          </cell>
          <cell r="F1327">
            <v>900000</v>
          </cell>
          <cell r="G1327">
            <v>78</v>
          </cell>
          <cell r="H1327">
            <v>80</v>
          </cell>
          <cell r="I1327">
            <v>74</v>
          </cell>
          <cell r="J1327">
            <v>70</v>
          </cell>
          <cell r="K1327">
            <v>80</v>
          </cell>
          <cell r="L1327">
            <v>73</v>
          </cell>
          <cell r="M1327">
            <v>79</v>
          </cell>
          <cell r="N1327">
            <v>51</v>
          </cell>
          <cell r="O1327">
            <v>25</v>
          </cell>
          <cell r="P1327">
            <v>49</v>
          </cell>
          <cell r="Q1327">
            <v>39</v>
          </cell>
          <cell r="R1327">
            <v>63</v>
          </cell>
          <cell r="S1327">
            <v>37</v>
          </cell>
          <cell r="T1327">
            <v>44</v>
          </cell>
          <cell r="U1327">
            <v>44</v>
          </cell>
          <cell r="V1327">
            <v>55</v>
          </cell>
        </row>
        <row r="1328">
          <cell r="A1328" t="str">
            <v>Matthew Seminoff</v>
          </cell>
          <cell r="B1328">
            <v>37982</v>
          </cell>
          <cell r="C1328">
            <v>71</v>
          </cell>
          <cell r="D1328">
            <v>190</v>
          </cell>
          <cell r="E1328">
            <v>2</v>
          </cell>
          <cell r="F1328">
            <v>925000</v>
          </cell>
          <cell r="G1328">
            <v>74</v>
          </cell>
          <cell r="H1328">
            <v>69</v>
          </cell>
          <cell r="I1328">
            <v>84</v>
          </cell>
          <cell r="J1328">
            <v>62</v>
          </cell>
          <cell r="K1328">
            <v>69</v>
          </cell>
          <cell r="L1328">
            <v>66</v>
          </cell>
          <cell r="M1328">
            <v>71</v>
          </cell>
          <cell r="N1328">
            <v>48</v>
          </cell>
          <cell r="O1328">
            <v>50</v>
          </cell>
          <cell r="P1328">
            <v>45</v>
          </cell>
          <cell r="Q1328">
            <v>45</v>
          </cell>
          <cell r="R1328">
            <v>60</v>
          </cell>
          <cell r="S1328">
            <v>43</v>
          </cell>
          <cell r="T1328">
            <v>44</v>
          </cell>
          <cell r="U1328">
            <v>44</v>
          </cell>
          <cell r="V1328">
            <v>54</v>
          </cell>
        </row>
        <row r="1329">
          <cell r="A1329" t="str">
            <v>Matthew Sop</v>
          </cell>
          <cell r="B1329">
            <v>37656</v>
          </cell>
          <cell r="C1329">
            <v>72</v>
          </cell>
          <cell r="D1329">
            <v>183</v>
          </cell>
          <cell r="E1329">
            <v>0</v>
          </cell>
          <cell r="F1329">
            <v>0</v>
          </cell>
          <cell r="G1329">
            <v>74</v>
          </cell>
          <cell r="H1329">
            <v>67</v>
          </cell>
          <cell r="I1329">
            <v>89</v>
          </cell>
          <cell r="J1329">
            <v>63</v>
          </cell>
          <cell r="K1329">
            <v>67</v>
          </cell>
          <cell r="L1329">
            <v>43</v>
          </cell>
          <cell r="M1329">
            <v>40</v>
          </cell>
          <cell r="N1329">
            <v>58</v>
          </cell>
          <cell r="O1329">
            <v>50</v>
          </cell>
          <cell r="P1329">
            <v>56</v>
          </cell>
          <cell r="Q1329">
            <v>56</v>
          </cell>
          <cell r="R1329">
            <v>63</v>
          </cell>
          <cell r="S1329">
            <v>53</v>
          </cell>
          <cell r="T1329">
            <v>44</v>
          </cell>
          <cell r="U1329">
            <v>44</v>
          </cell>
          <cell r="V1329">
            <v>59</v>
          </cell>
        </row>
        <row r="1330">
          <cell r="A1330" t="str">
            <v>Matthew Strome</v>
          </cell>
          <cell r="B1330">
            <v>36166</v>
          </cell>
          <cell r="C1330">
            <v>76</v>
          </cell>
          <cell r="D1330">
            <v>206</v>
          </cell>
          <cell r="E1330">
            <v>0</v>
          </cell>
          <cell r="F1330">
            <v>0</v>
          </cell>
          <cell r="G1330">
            <v>78</v>
          </cell>
          <cell r="H1330">
            <v>77</v>
          </cell>
          <cell r="I1330">
            <v>86</v>
          </cell>
          <cell r="J1330">
            <v>66</v>
          </cell>
          <cell r="K1330">
            <v>78</v>
          </cell>
          <cell r="L1330">
            <v>59</v>
          </cell>
          <cell r="M1330">
            <v>60</v>
          </cell>
          <cell r="N1330">
            <v>56</v>
          </cell>
          <cell r="O1330">
            <v>50</v>
          </cell>
          <cell r="P1330">
            <v>54</v>
          </cell>
          <cell r="Q1330">
            <v>53</v>
          </cell>
          <cell r="R1330">
            <v>65</v>
          </cell>
          <cell r="S1330">
            <v>50</v>
          </cell>
          <cell r="T1330">
            <v>48</v>
          </cell>
          <cell r="U1330">
            <v>48</v>
          </cell>
          <cell r="V1330">
            <v>71</v>
          </cell>
        </row>
        <row r="1331">
          <cell r="A1331" t="str">
            <v>Matthew Tkachuk</v>
          </cell>
          <cell r="B1331">
            <v>35775</v>
          </cell>
          <cell r="C1331">
            <v>74</v>
          </cell>
          <cell r="D1331">
            <v>202</v>
          </cell>
          <cell r="E1331">
            <v>5</v>
          </cell>
          <cell r="F1331">
            <v>9500000</v>
          </cell>
          <cell r="G1331">
            <v>81</v>
          </cell>
          <cell r="H1331">
            <v>45</v>
          </cell>
          <cell r="I1331">
            <v>71</v>
          </cell>
          <cell r="J1331">
            <v>68</v>
          </cell>
          <cell r="K1331">
            <v>75</v>
          </cell>
          <cell r="L1331">
            <v>78</v>
          </cell>
          <cell r="M1331">
            <v>71</v>
          </cell>
          <cell r="N1331">
            <v>87</v>
          </cell>
          <cell r="O1331">
            <v>30</v>
          </cell>
          <cell r="P1331">
            <v>88</v>
          </cell>
          <cell r="Q1331">
            <v>89</v>
          </cell>
          <cell r="R1331">
            <v>60</v>
          </cell>
          <cell r="S1331">
            <v>63</v>
          </cell>
          <cell r="T1331">
            <v>76</v>
          </cell>
          <cell r="U1331">
            <v>80</v>
          </cell>
          <cell r="V1331">
            <v>81</v>
          </cell>
        </row>
        <row r="1332">
          <cell r="A1332" t="str">
            <v>Matthew Wedman</v>
          </cell>
          <cell r="B1332">
            <v>36305</v>
          </cell>
          <cell r="C1332">
            <v>75</v>
          </cell>
          <cell r="D1332">
            <v>198</v>
          </cell>
          <cell r="E1332">
            <v>0</v>
          </cell>
          <cell r="F1332">
            <v>0</v>
          </cell>
          <cell r="G1332">
            <v>70</v>
          </cell>
          <cell r="H1332">
            <v>74</v>
          </cell>
          <cell r="I1332">
            <v>59</v>
          </cell>
          <cell r="J1332">
            <v>62</v>
          </cell>
          <cell r="K1332">
            <v>74</v>
          </cell>
          <cell r="L1332">
            <v>52</v>
          </cell>
          <cell r="M1332">
            <v>54</v>
          </cell>
          <cell r="N1332">
            <v>46</v>
          </cell>
          <cell r="O1332">
            <v>58</v>
          </cell>
          <cell r="P1332">
            <v>41</v>
          </cell>
          <cell r="Q1332">
            <v>46</v>
          </cell>
          <cell r="R1332">
            <v>58</v>
          </cell>
          <cell r="S1332">
            <v>44</v>
          </cell>
          <cell r="T1332">
            <v>46</v>
          </cell>
          <cell r="U1332">
            <v>46</v>
          </cell>
          <cell r="V1332">
            <v>73</v>
          </cell>
        </row>
        <row r="1333">
          <cell r="A1333" t="str">
            <v>Mattias Ekholm</v>
          </cell>
          <cell r="B1333">
            <v>33017</v>
          </cell>
          <cell r="C1333">
            <v>77</v>
          </cell>
          <cell r="D1333">
            <v>225</v>
          </cell>
          <cell r="E1333">
            <v>2</v>
          </cell>
          <cell r="F1333">
            <v>6250000</v>
          </cell>
          <cell r="G1333">
            <v>67</v>
          </cell>
          <cell r="H1333">
            <v>44</v>
          </cell>
          <cell r="I1333">
            <v>86</v>
          </cell>
          <cell r="J1333">
            <v>72</v>
          </cell>
          <cell r="K1333">
            <v>85</v>
          </cell>
          <cell r="L1333">
            <v>85</v>
          </cell>
          <cell r="M1333">
            <v>84</v>
          </cell>
          <cell r="N1333">
            <v>65</v>
          </cell>
          <cell r="O1333">
            <v>25</v>
          </cell>
          <cell r="P1333">
            <v>67</v>
          </cell>
          <cell r="Q1333">
            <v>56</v>
          </cell>
          <cell r="R1333">
            <v>82</v>
          </cell>
          <cell r="S1333">
            <v>25</v>
          </cell>
          <cell r="T1333">
            <v>82</v>
          </cell>
          <cell r="U1333">
            <v>88</v>
          </cell>
          <cell r="V1333">
            <v>68</v>
          </cell>
        </row>
        <row r="1334">
          <cell r="A1334" t="str">
            <v>Mattias Janmark</v>
          </cell>
          <cell r="B1334">
            <v>33946</v>
          </cell>
          <cell r="C1334">
            <v>74</v>
          </cell>
          <cell r="D1334">
            <v>205</v>
          </cell>
          <cell r="E1334">
            <v>3</v>
          </cell>
          <cell r="F1334">
            <v>1500000</v>
          </cell>
          <cell r="G1334">
            <v>67</v>
          </cell>
          <cell r="H1334">
            <v>43</v>
          </cell>
          <cell r="I1334">
            <v>90</v>
          </cell>
          <cell r="J1334">
            <v>98</v>
          </cell>
          <cell r="K1334">
            <v>76</v>
          </cell>
          <cell r="L1334">
            <v>65</v>
          </cell>
          <cell r="M1334">
            <v>97</v>
          </cell>
          <cell r="N1334">
            <v>61</v>
          </cell>
          <cell r="O1334">
            <v>49</v>
          </cell>
          <cell r="P1334">
            <v>65</v>
          </cell>
          <cell r="Q1334">
            <v>56</v>
          </cell>
          <cell r="R1334">
            <v>77</v>
          </cell>
          <cell r="S1334">
            <v>25</v>
          </cell>
          <cell r="T1334">
            <v>75</v>
          </cell>
          <cell r="U1334">
            <v>80</v>
          </cell>
          <cell r="V1334">
            <v>67</v>
          </cell>
        </row>
        <row r="1335">
          <cell r="A1335" t="str">
            <v>Mattias Norlinder</v>
          </cell>
          <cell r="B1335">
            <v>36864</v>
          </cell>
          <cell r="C1335">
            <v>72</v>
          </cell>
          <cell r="D1335">
            <v>187</v>
          </cell>
          <cell r="E1335">
            <v>0</v>
          </cell>
          <cell r="F1335">
            <v>0</v>
          </cell>
          <cell r="G1335">
            <v>69</v>
          </cell>
          <cell r="H1335">
            <v>65</v>
          </cell>
          <cell r="I1335">
            <v>87</v>
          </cell>
          <cell r="J1335">
            <v>66</v>
          </cell>
          <cell r="K1335">
            <v>68</v>
          </cell>
          <cell r="L1335">
            <v>66</v>
          </cell>
          <cell r="M1335">
            <v>75</v>
          </cell>
          <cell r="N1335">
            <v>46</v>
          </cell>
          <cell r="O1335">
            <v>25</v>
          </cell>
          <cell r="P1335">
            <v>37</v>
          </cell>
          <cell r="Q1335">
            <v>40</v>
          </cell>
          <cell r="R1335">
            <v>59</v>
          </cell>
          <cell r="S1335">
            <v>38</v>
          </cell>
          <cell r="T1335">
            <v>46</v>
          </cell>
          <cell r="U1335">
            <v>46</v>
          </cell>
          <cell r="V1335">
            <v>73</v>
          </cell>
        </row>
        <row r="1336">
          <cell r="A1336" t="str">
            <v>Mattias Samuelsson</v>
          </cell>
          <cell r="B1336">
            <v>36599</v>
          </cell>
          <cell r="C1336">
            <v>76</v>
          </cell>
          <cell r="D1336">
            <v>227</v>
          </cell>
          <cell r="E1336">
            <v>5</v>
          </cell>
          <cell r="F1336">
            <v>4285714</v>
          </cell>
          <cell r="G1336">
            <v>82</v>
          </cell>
          <cell r="H1336">
            <v>46</v>
          </cell>
          <cell r="I1336">
            <v>89</v>
          </cell>
          <cell r="J1336">
            <v>82</v>
          </cell>
          <cell r="K1336">
            <v>84</v>
          </cell>
          <cell r="L1336">
            <v>78</v>
          </cell>
          <cell r="M1336">
            <v>79</v>
          </cell>
          <cell r="N1336">
            <v>61</v>
          </cell>
          <cell r="O1336">
            <v>25</v>
          </cell>
          <cell r="P1336">
            <v>52</v>
          </cell>
          <cell r="Q1336">
            <v>48</v>
          </cell>
          <cell r="R1336">
            <v>92</v>
          </cell>
          <cell r="S1336">
            <v>25</v>
          </cell>
          <cell r="T1336">
            <v>63</v>
          </cell>
          <cell r="U1336">
            <v>63</v>
          </cell>
          <cell r="V1336">
            <v>65</v>
          </cell>
        </row>
        <row r="1337">
          <cell r="A1337" t="str">
            <v>Matty Beniers</v>
          </cell>
          <cell r="B1337">
            <v>37565</v>
          </cell>
          <cell r="C1337">
            <v>74</v>
          </cell>
          <cell r="D1337">
            <v>181</v>
          </cell>
          <cell r="E1337">
            <v>6</v>
          </cell>
          <cell r="F1337">
            <v>7142857</v>
          </cell>
          <cell r="G1337">
            <v>65</v>
          </cell>
          <cell r="H1337">
            <v>42</v>
          </cell>
          <cell r="I1337">
            <v>94</v>
          </cell>
          <cell r="J1337">
            <v>76</v>
          </cell>
          <cell r="K1337">
            <v>69</v>
          </cell>
          <cell r="L1337">
            <v>79</v>
          </cell>
          <cell r="M1337">
            <v>99</v>
          </cell>
          <cell r="N1337">
            <v>79</v>
          </cell>
          <cell r="O1337">
            <v>85</v>
          </cell>
          <cell r="P1337">
            <v>73</v>
          </cell>
          <cell r="Q1337">
            <v>75</v>
          </cell>
          <cell r="R1337">
            <v>71</v>
          </cell>
          <cell r="S1337">
            <v>32</v>
          </cell>
          <cell r="T1337">
            <v>64</v>
          </cell>
          <cell r="U1337">
            <v>65</v>
          </cell>
          <cell r="V1337">
            <v>76</v>
          </cell>
        </row>
        <row r="1338">
          <cell r="A1338" t="str">
            <v>Matvei Gridin</v>
          </cell>
          <cell r="B1338">
            <v>38777</v>
          </cell>
          <cell r="C1338">
            <v>73</v>
          </cell>
          <cell r="D1338">
            <v>190</v>
          </cell>
          <cell r="E1338">
            <v>3</v>
          </cell>
          <cell r="F1338">
            <v>925000</v>
          </cell>
          <cell r="G1338">
            <v>55</v>
          </cell>
          <cell r="H1338">
            <v>50</v>
          </cell>
          <cell r="I1338">
            <v>76</v>
          </cell>
          <cell r="J1338">
            <v>73</v>
          </cell>
          <cell r="K1338">
            <v>70</v>
          </cell>
          <cell r="L1338">
            <v>80</v>
          </cell>
          <cell r="M1338">
            <v>95</v>
          </cell>
          <cell r="N1338">
            <v>72</v>
          </cell>
          <cell r="O1338">
            <v>67</v>
          </cell>
          <cell r="P1338">
            <v>64</v>
          </cell>
          <cell r="Q1338">
            <v>66</v>
          </cell>
          <cell r="R1338">
            <v>56</v>
          </cell>
          <cell r="S1338">
            <v>69</v>
          </cell>
          <cell r="T1338">
            <v>46</v>
          </cell>
          <cell r="U1338">
            <v>46</v>
          </cell>
          <cell r="V1338">
            <v>95</v>
          </cell>
        </row>
        <row r="1339">
          <cell r="A1339" t="str">
            <v>Matvei Michkov</v>
          </cell>
          <cell r="B1339">
            <v>38330</v>
          </cell>
          <cell r="C1339">
            <v>70</v>
          </cell>
          <cell r="D1339">
            <v>172</v>
          </cell>
          <cell r="E1339">
            <v>2</v>
          </cell>
          <cell r="F1339">
            <v>950000</v>
          </cell>
          <cell r="G1339">
            <v>63</v>
          </cell>
          <cell r="H1339">
            <v>41</v>
          </cell>
          <cell r="I1339">
            <v>83</v>
          </cell>
          <cell r="J1339">
            <v>74</v>
          </cell>
          <cell r="K1339">
            <v>62</v>
          </cell>
          <cell r="L1339">
            <v>74</v>
          </cell>
          <cell r="M1339">
            <v>97</v>
          </cell>
          <cell r="N1339">
            <v>80</v>
          </cell>
          <cell r="O1339">
            <v>41</v>
          </cell>
          <cell r="P1339">
            <v>81</v>
          </cell>
          <cell r="Q1339">
            <v>84</v>
          </cell>
          <cell r="R1339">
            <v>60</v>
          </cell>
          <cell r="S1339">
            <v>79</v>
          </cell>
          <cell r="T1339">
            <v>54</v>
          </cell>
          <cell r="U1339">
            <v>54</v>
          </cell>
          <cell r="V1339">
            <v>78</v>
          </cell>
        </row>
        <row r="1340">
          <cell r="A1340" t="str">
            <v>Matvei Petrov</v>
          </cell>
          <cell r="B1340">
            <v>37692</v>
          </cell>
          <cell r="C1340">
            <v>74</v>
          </cell>
          <cell r="D1340">
            <v>182</v>
          </cell>
          <cell r="E1340">
            <v>6</v>
          </cell>
          <cell r="F1340">
            <v>717717</v>
          </cell>
          <cell r="G1340">
            <v>68</v>
          </cell>
          <cell r="H1340">
            <v>65</v>
          </cell>
          <cell r="I1340">
            <v>83</v>
          </cell>
          <cell r="J1340">
            <v>61</v>
          </cell>
          <cell r="K1340">
            <v>67</v>
          </cell>
          <cell r="L1340">
            <v>61</v>
          </cell>
          <cell r="M1340">
            <v>64</v>
          </cell>
          <cell r="N1340">
            <v>52</v>
          </cell>
          <cell r="O1340">
            <v>50</v>
          </cell>
          <cell r="P1340">
            <v>44</v>
          </cell>
          <cell r="Q1340">
            <v>56</v>
          </cell>
          <cell r="R1340">
            <v>61</v>
          </cell>
          <cell r="S1340">
            <v>53</v>
          </cell>
          <cell r="T1340">
            <v>46</v>
          </cell>
          <cell r="U1340">
            <v>46</v>
          </cell>
          <cell r="V1340">
            <v>88</v>
          </cell>
        </row>
        <row r="1341">
          <cell r="A1341" t="str">
            <v>Matvey Petrov</v>
          </cell>
          <cell r="B1341">
            <v>37692</v>
          </cell>
          <cell r="C1341">
            <v>74</v>
          </cell>
          <cell r="D1341">
            <v>200</v>
          </cell>
          <cell r="E1341">
            <v>1</v>
          </cell>
          <cell r="F1341">
            <v>803333</v>
          </cell>
          <cell r="G1341">
            <v>80</v>
          </cell>
          <cell r="H1341">
            <v>75</v>
          </cell>
          <cell r="I1341">
            <v>93</v>
          </cell>
          <cell r="J1341">
            <v>64</v>
          </cell>
          <cell r="K1341">
            <v>75</v>
          </cell>
          <cell r="L1341">
            <v>64</v>
          </cell>
          <cell r="M1341">
            <v>67</v>
          </cell>
          <cell r="N1341">
            <v>54</v>
          </cell>
          <cell r="O1341">
            <v>50</v>
          </cell>
          <cell r="P1341">
            <v>47</v>
          </cell>
          <cell r="Q1341">
            <v>57</v>
          </cell>
          <cell r="R1341">
            <v>65</v>
          </cell>
          <cell r="S1341">
            <v>54</v>
          </cell>
          <cell r="T1341">
            <v>44</v>
          </cell>
          <cell r="U1341">
            <v>44</v>
          </cell>
          <cell r="V1341">
            <v>61</v>
          </cell>
        </row>
        <row r="1342">
          <cell r="A1342" t="str">
            <v>Matyas Sapovaliv</v>
          </cell>
          <cell r="B1342">
            <v>38029</v>
          </cell>
          <cell r="C1342">
            <v>76</v>
          </cell>
          <cell r="D1342">
            <v>203</v>
          </cell>
          <cell r="E1342">
            <v>2</v>
          </cell>
          <cell r="F1342">
            <v>925000</v>
          </cell>
          <cell r="G1342">
            <v>81</v>
          </cell>
          <cell r="H1342">
            <v>77</v>
          </cell>
          <cell r="I1342">
            <v>90</v>
          </cell>
          <cell r="J1342">
            <v>65</v>
          </cell>
          <cell r="K1342">
            <v>77</v>
          </cell>
          <cell r="L1342">
            <v>79</v>
          </cell>
          <cell r="M1342">
            <v>86</v>
          </cell>
          <cell r="N1342">
            <v>53</v>
          </cell>
          <cell r="O1342">
            <v>66</v>
          </cell>
          <cell r="P1342">
            <v>46</v>
          </cell>
          <cell r="Q1342">
            <v>56</v>
          </cell>
          <cell r="R1342">
            <v>65</v>
          </cell>
          <cell r="S1342">
            <v>53</v>
          </cell>
          <cell r="T1342">
            <v>44</v>
          </cell>
          <cell r="U1342">
            <v>44</v>
          </cell>
          <cell r="V1342">
            <v>61</v>
          </cell>
        </row>
        <row r="1343">
          <cell r="A1343" t="str">
            <v>Maveric Lamoureux</v>
          </cell>
          <cell r="B1343">
            <v>37999</v>
          </cell>
          <cell r="C1343">
            <v>78</v>
          </cell>
          <cell r="D1343">
            <v>196</v>
          </cell>
          <cell r="E1343">
            <v>2</v>
          </cell>
          <cell r="F1343">
            <v>886667</v>
          </cell>
          <cell r="G1343">
            <v>77</v>
          </cell>
          <cell r="H1343">
            <v>99</v>
          </cell>
          <cell r="I1343">
            <v>33</v>
          </cell>
          <cell r="J1343">
            <v>73</v>
          </cell>
          <cell r="K1343">
            <v>81</v>
          </cell>
          <cell r="L1343">
            <v>69</v>
          </cell>
          <cell r="M1343">
            <v>72</v>
          </cell>
          <cell r="N1343">
            <v>60</v>
          </cell>
          <cell r="O1343">
            <v>25</v>
          </cell>
          <cell r="P1343">
            <v>50</v>
          </cell>
          <cell r="Q1343">
            <v>49</v>
          </cell>
          <cell r="R1343">
            <v>71</v>
          </cell>
          <cell r="S1343">
            <v>25</v>
          </cell>
          <cell r="T1343">
            <v>45</v>
          </cell>
          <cell r="U1343">
            <v>45</v>
          </cell>
          <cell r="V1343">
            <v>59</v>
          </cell>
        </row>
        <row r="1344">
          <cell r="A1344" t="str">
            <v>Mavrik Bourque</v>
          </cell>
          <cell r="B1344">
            <v>37469</v>
          </cell>
          <cell r="C1344">
            <v>71</v>
          </cell>
          <cell r="D1344">
            <v>181</v>
          </cell>
          <cell r="E1344">
            <v>6</v>
          </cell>
          <cell r="F1344">
            <v>1200000</v>
          </cell>
          <cell r="G1344">
            <v>67</v>
          </cell>
          <cell r="H1344">
            <v>42</v>
          </cell>
          <cell r="I1344">
            <v>96</v>
          </cell>
          <cell r="J1344">
            <v>78</v>
          </cell>
          <cell r="K1344">
            <v>66</v>
          </cell>
          <cell r="L1344">
            <v>63</v>
          </cell>
          <cell r="M1344">
            <v>90</v>
          </cell>
          <cell r="N1344">
            <v>66</v>
          </cell>
          <cell r="O1344">
            <v>61</v>
          </cell>
          <cell r="P1344">
            <v>65</v>
          </cell>
          <cell r="Q1344">
            <v>68</v>
          </cell>
          <cell r="R1344">
            <v>71</v>
          </cell>
          <cell r="S1344">
            <v>25</v>
          </cell>
          <cell r="T1344">
            <v>53</v>
          </cell>
          <cell r="U1344">
            <v>54</v>
          </cell>
          <cell r="V1344">
            <v>70</v>
          </cell>
        </row>
        <row r="1345">
          <cell r="A1345" t="str">
            <v>Max Crozier</v>
          </cell>
          <cell r="B1345">
            <v>36635</v>
          </cell>
          <cell r="C1345">
            <v>74</v>
          </cell>
          <cell r="D1345">
            <v>194</v>
          </cell>
          <cell r="E1345">
            <v>0</v>
          </cell>
          <cell r="F1345">
            <v>0</v>
          </cell>
          <cell r="G1345">
            <v>73</v>
          </cell>
          <cell r="H1345">
            <v>72</v>
          </cell>
          <cell r="I1345">
            <v>75</v>
          </cell>
          <cell r="J1345">
            <v>61</v>
          </cell>
          <cell r="K1345">
            <v>72</v>
          </cell>
          <cell r="L1345">
            <v>60</v>
          </cell>
          <cell r="M1345">
            <v>62</v>
          </cell>
          <cell r="N1345">
            <v>52</v>
          </cell>
          <cell r="O1345">
            <v>25</v>
          </cell>
          <cell r="P1345">
            <v>49</v>
          </cell>
          <cell r="Q1345">
            <v>41</v>
          </cell>
          <cell r="R1345">
            <v>61</v>
          </cell>
          <cell r="S1345">
            <v>39</v>
          </cell>
          <cell r="T1345">
            <v>46</v>
          </cell>
          <cell r="U1345">
            <v>46</v>
          </cell>
          <cell r="V1345">
            <v>73</v>
          </cell>
        </row>
        <row r="1346">
          <cell r="A1346" t="str">
            <v>Max Domi</v>
          </cell>
          <cell r="B1346">
            <v>34760</v>
          </cell>
          <cell r="C1346">
            <v>70</v>
          </cell>
          <cell r="D1346">
            <v>209</v>
          </cell>
          <cell r="E1346">
            <v>6</v>
          </cell>
          <cell r="F1346">
            <v>3700000</v>
          </cell>
          <cell r="G1346">
            <v>63</v>
          </cell>
          <cell r="H1346">
            <v>75</v>
          </cell>
          <cell r="I1346">
            <v>72</v>
          </cell>
          <cell r="J1346">
            <v>90</v>
          </cell>
          <cell r="K1346">
            <v>74</v>
          </cell>
          <cell r="L1346">
            <v>67</v>
          </cell>
          <cell r="M1346">
            <v>91</v>
          </cell>
          <cell r="N1346">
            <v>66</v>
          </cell>
          <cell r="O1346">
            <v>78</v>
          </cell>
          <cell r="P1346">
            <v>77</v>
          </cell>
          <cell r="Q1346">
            <v>60</v>
          </cell>
          <cell r="R1346">
            <v>62</v>
          </cell>
          <cell r="S1346">
            <v>39</v>
          </cell>
          <cell r="T1346">
            <v>78</v>
          </cell>
          <cell r="U1346">
            <v>81</v>
          </cell>
          <cell r="V1346">
            <v>67</v>
          </cell>
        </row>
        <row r="1347">
          <cell r="A1347" t="str">
            <v>Max Ellis</v>
          </cell>
          <cell r="B1347">
            <v>36543</v>
          </cell>
          <cell r="C1347">
            <v>69</v>
          </cell>
          <cell r="D1347">
            <v>152</v>
          </cell>
          <cell r="E1347">
            <v>0</v>
          </cell>
          <cell r="F1347">
            <v>0</v>
          </cell>
          <cell r="G1347">
            <v>65</v>
          </cell>
          <cell r="H1347">
            <v>55</v>
          </cell>
          <cell r="I1347">
            <v>89</v>
          </cell>
          <cell r="J1347">
            <v>66</v>
          </cell>
          <cell r="K1347">
            <v>55</v>
          </cell>
          <cell r="L1347">
            <v>59</v>
          </cell>
          <cell r="M1347">
            <v>61</v>
          </cell>
          <cell r="N1347">
            <v>54</v>
          </cell>
          <cell r="O1347">
            <v>50</v>
          </cell>
          <cell r="P1347">
            <v>56</v>
          </cell>
          <cell r="Q1347">
            <v>47</v>
          </cell>
          <cell r="R1347">
            <v>57</v>
          </cell>
          <cell r="S1347">
            <v>45</v>
          </cell>
          <cell r="T1347">
            <v>46</v>
          </cell>
          <cell r="U1347">
            <v>46</v>
          </cell>
          <cell r="V1347">
            <v>73</v>
          </cell>
        </row>
        <row r="1348">
          <cell r="A1348" t="str">
            <v>Max Gildon</v>
          </cell>
          <cell r="B1348">
            <v>36297</v>
          </cell>
          <cell r="C1348">
            <v>75</v>
          </cell>
          <cell r="D1348">
            <v>187</v>
          </cell>
          <cell r="E1348">
            <v>0</v>
          </cell>
          <cell r="F1348">
            <v>0</v>
          </cell>
          <cell r="G1348">
            <v>71</v>
          </cell>
          <cell r="H1348">
            <v>71</v>
          </cell>
          <cell r="I1348">
            <v>72</v>
          </cell>
          <cell r="J1348">
            <v>70</v>
          </cell>
          <cell r="K1348">
            <v>71</v>
          </cell>
          <cell r="L1348">
            <v>54</v>
          </cell>
          <cell r="M1348">
            <v>56</v>
          </cell>
          <cell r="N1348">
            <v>49</v>
          </cell>
          <cell r="O1348">
            <v>25</v>
          </cell>
          <cell r="P1348">
            <v>43</v>
          </cell>
          <cell r="Q1348">
            <v>40</v>
          </cell>
          <cell r="R1348">
            <v>59</v>
          </cell>
          <cell r="S1348">
            <v>38</v>
          </cell>
          <cell r="T1348">
            <v>46</v>
          </cell>
          <cell r="U1348">
            <v>46</v>
          </cell>
          <cell r="V1348">
            <v>73</v>
          </cell>
        </row>
        <row r="1349">
          <cell r="A1349" t="str">
            <v>Max Jones</v>
          </cell>
          <cell r="B1349">
            <v>35843</v>
          </cell>
          <cell r="C1349">
            <v>75</v>
          </cell>
          <cell r="D1349">
            <v>216</v>
          </cell>
          <cell r="E1349">
            <v>6</v>
          </cell>
          <cell r="F1349">
            <v>1750000</v>
          </cell>
          <cell r="G1349">
            <v>92</v>
          </cell>
          <cell r="H1349">
            <v>47</v>
          </cell>
          <cell r="I1349">
            <v>80</v>
          </cell>
          <cell r="J1349">
            <v>76</v>
          </cell>
          <cell r="K1349">
            <v>80</v>
          </cell>
          <cell r="L1349">
            <v>54</v>
          </cell>
          <cell r="M1349">
            <v>81</v>
          </cell>
          <cell r="N1349">
            <v>56</v>
          </cell>
          <cell r="O1349">
            <v>25</v>
          </cell>
          <cell r="P1349">
            <v>54</v>
          </cell>
          <cell r="Q1349">
            <v>56</v>
          </cell>
          <cell r="R1349">
            <v>62</v>
          </cell>
          <cell r="S1349">
            <v>25</v>
          </cell>
          <cell r="T1349">
            <v>65</v>
          </cell>
          <cell r="U1349">
            <v>65</v>
          </cell>
          <cell r="V1349">
            <v>62</v>
          </cell>
        </row>
        <row r="1350">
          <cell r="A1350" t="str">
            <v>Max Lajoie</v>
          </cell>
          <cell r="B1350">
            <v>35739</v>
          </cell>
          <cell r="C1350">
            <v>73</v>
          </cell>
          <cell r="D1350">
            <v>191</v>
          </cell>
          <cell r="E1350">
            <v>0</v>
          </cell>
          <cell r="F1350">
            <v>0</v>
          </cell>
          <cell r="G1350">
            <v>76</v>
          </cell>
          <cell r="H1350">
            <v>71</v>
          </cell>
          <cell r="I1350">
            <v>86</v>
          </cell>
          <cell r="J1350">
            <v>66</v>
          </cell>
          <cell r="K1350">
            <v>71</v>
          </cell>
          <cell r="L1350">
            <v>55</v>
          </cell>
          <cell r="M1350">
            <v>56</v>
          </cell>
          <cell r="N1350">
            <v>54</v>
          </cell>
          <cell r="O1350">
            <v>25</v>
          </cell>
          <cell r="P1350">
            <v>52</v>
          </cell>
          <cell r="Q1350">
            <v>41</v>
          </cell>
          <cell r="R1350">
            <v>63</v>
          </cell>
          <cell r="S1350">
            <v>39</v>
          </cell>
          <cell r="T1350">
            <v>44</v>
          </cell>
          <cell r="U1350">
            <v>44</v>
          </cell>
          <cell r="V1350">
            <v>55</v>
          </cell>
        </row>
        <row r="1351">
          <cell r="A1351" t="str">
            <v>Max McCormick</v>
          </cell>
          <cell r="B1351">
            <v>33725</v>
          </cell>
          <cell r="C1351">
            <v>71</v>
          </cell>
          <cell r="D1351">
            <v>188</v>
          </cell>
          <cell r="E1351">
            <v>4</v>
          </cell>
          <cell r="F1351">
            <v>950014</v>
          </cell>
          <cell r="G1351">
            <v>71</v>
          </cell>
          <cell r="H1351">
            <v>67</v>
          </cell>
          <cell r="I1351">
            <v>80</v>
          </cell>
          <cell r="J1351">
            <v>64</v>
          </cell>
          <cell r="K1351">
            <v>67</v>
          </cell>
          <cell r="L1351">
            <v>49</v>
          </cell>
          <cell r="M1351">
            <v>46</v>
          </cell>
          <cell r="N1351">
            <v>63</v>
          </cell>
          <cell r="O1351">
            <v>50</v>
          </cell>
          <cell r="P1351">
            <v>57</v>
          </cell>
          <cell r="Q1351">
            <v>65</v>
          </cell>
          <cell r="R1351">
            <v>62</v>
          </cell>
          <cell r="S1351">
            <v>62</v>
          </cell>
          <cell r="T1351">
            <v>44</v>
          </cell>
          <cell r="U1351">
            <v>44</v>
          </cell>
          <cell r="V1351">
            <v>63</v>
          </cell>
        </row>
        <row r="1352">
          <cell r="A1352" t="str">
            <v>Max McCue</v>
          </cell>
          <cell r="B1352">
            <v>37662</v>
          </cell>
          <cell r="C1352">
            <v>73</v>
          </cell>
          <cell r="D1352">
            <v>182</v>
          </cell>
          <cell r="E1352">
            <v>2</v>
          </cell>
          <cell r="F1352">
            <v>858333</v>
          </cell>
          <cell r="G1352">
            <v>59</v>
          </cell>
          <cell r="H1352">
            <v>68</v>
          </cell>
          <cell r="I1352">
            <v>38</v>
          </cell>
          <cell r="J1352">
            <v>62</v>
          </cell>
          <cell r="K1352">
            <v>68</v>
          </cell>
          <cell r="L1352">
            <v>48</v>
          </cell>
          <cell r="M1352">
            <v>48</v>
          </cell>
          <cell r="N1352">
            <v>49</v>
          </cell>
          <cell r="O1352">
            <v>61</v>
          </cell>
          <cell r="P1352">
            <v>47</v>
          </cell>
          <cell r="Q1352">
            <v>46</v>
          </cell>
          <cell r="R1352">
            <v>53</v>
          </cell>
          <cell r="S1352">
            <v>44</v>
          </cell>
          <cell r="T1352">
            <v>44</v>
          </cell>
          <cell r="U1352">
            <v>44</v>
          </cell>
          <cell r="V1352">
            <v>49</v>
          </cell>
        </row>
        <row r="1353">
          <cell r="A1353" t="str">
            <v>Max Pacioretty</v>
          </cell>
          <cell r="B1353">
            <v>32467</v>
          </cell>
          <cell r="C1353">
            <v>74</v>
          </cell>
          <cell r="D1353">
            <v>217</v>
          </cell>
          <cell r="E1353">
            <v>0</v>
          </cell>
          <cell r="F1353">
            <v>0</v>
          </cell>
          <cell r="G1353">
            <v>93</v>
          </cell>
          <cell r="H1353">
            <v>47</v>
          </cell>
          <cell r="I1353">
            <v>87</v>
          </cell>
          <cell r="J1353">
            <v>78</v>
          </cell>
          <cell r="K1353">
            <v>79</v>
          </cell>
          <cell r="L1353">
            <v>65</v>
          </cell>
          <cell r="M1353">
            <v>58</v>
          </cell>
          <cell r="N1353">
            <v>66</v>
          </cell>
          <cell r="O1353">
            <v>52</v>
          </cell>
          <cell r="P1353">
            <v>67</v>
          </cell>
          <cell r="Q1353">
            <v>66</v>
          </cell>
          <cell r="R1353">
            <v>63</v>
          </cell>
          <cell r="S1353">
            <v>47</v>
          </cell>
          <cell r="T1353">
            <v>84</v>
          </cell>
          <cell r="U1353">
            <v>88</v>
          </cell>
          <cell r="V1353">
            <v>69</v>
          </cell>
        </row>
        <row r="1354">
          <cell r="A1354" t="str">
            <v>Max Sasson</v>
          </cell>
          <cell r="B1354">
            <v>36774</v>
          </cell>
          <cell r="C1354">
            <v>73</v>
          </cell>
          <cell r="D1354">
            <v>181</v>
          </cell>
          <cell r="E1354">
            <v>6</v>
          </cell>
          <cell r="F1354">
            <v>800000</v>
          </cell>
          <cell r="G1354">
            <v>67</v>
          </cell>
          <cell r="H1354">
            <v>42</v>
          </cell>
          <cell r="I1354">
            <v>99</v>
          </cell>
          <cell r="J1354">
            <v>85</v>
          </cell>
          <cell r="K1354">
            <v>68</v>
          </cell>
          <cell r="L1354">
            <v>56</v>
          </cell>
          <cell r="M1354">
            <v>85</v>
          </cell>
          <cell r="N1354">
            <v>59</v>
          </cell>
          <cell r="O1354">
            <v>54</v>
          </cell>
          <cell r="P1354">
            <v>62</v>
          </cell>
          <cell r="Q1354">
            <v>59</v>
          </cell>
          <cell r="R1354">
            <v>64</v>
          </cell>
          <cell r="S1354">
            <v>25</v>
          </cell>
          <cell r="T1354">
            <v>46</v>
          </cell>
          <cell r="U1354">
            <v>46</v>
          </cell>
          <cell r="V1354">
            <v>65</v>
          </cell>
        </row>
        <row r="1355">
          <cell r="A1355" t="str">
            <v>Max Szuber</v>
          </cell>
          <cell r="B1355">
            <v>37493</v>
          </cell>
          <cell r="C1355">
            <v>75</v>
          </cell>
          <cell r="D1355">
            <v>201</v>
          </cell>
          <cell r="E1355">
            <v>0</v>
          </cell>
          <cell r="F1355">
            <v>0</v>
          </cell>
          <cell r="G1355">
            <v>77</v>
          </cell>
          <cell r="H1355">
            <v>76</v>
          </cell>
          <cell r="I1355">
            <v>80</v>
          </cell>
          <cell r="J1355">
            <v>66</v>
          </cell>
          <cell r="K1355">
            <v>76</v>
          </cell>
          <cell r="L1355">
            <v>53</v>
          </cell>
          <cell r="M1355">
            <v>54</v>
          </cell>
          <cell r="N1355">
            <v>53</v>
          </cell>
          <cell r="O1355">
            <v>25</v>
          </cell>
          <cell r="P1355">
            <v>49</v>
          </cell>
          <cell r="Q1355">
            <v>43</v>
          </cell>
          <cell r="R1355">
            <v>63</v>
          </cell>
          <cell r="S1355">
            <v>41</v>
          </cell>
          <cell r="T1355">
            <v>44</v>
          </cell>
          <cell r="U1355">
            <v>44</v>
          </cell>
          <cell r="V1355">
            <v>55</v>
          </cell>
        </row>
        <row r="1356">
          <cell r="A1356" t="str">
            <v>Max Veronneau</v>
          </cell>
          <cell r="B1356">
            <v>35045</v>
          </cell>
          <cell r="C1356">
            <v>73</v>
          </cell>
          <cell r="D1356">
            <v>193</v>
          </cell>
          <cell r="E1356">
            <v>0</v>
          </cell>
          <cell r="F1356">
            <v>0</v>
          </cell>
          <cell r="G1356">
            <v>78</v>
          </cell>
          <cell r="H1356">
            <v>71</v>
          </cell>
          <cell r="I1356">
            <v>95</v>
          </cell>
          <cell r="J1356">
            <v>67</v>
          </cell>
          <cell r="K1356">
            <v>71</v>
          </cell>
          <cell r="L1356">
            <v>44</v>
          </cell>
          <cell r="M1356">
            <v>43</v>
          </cell>
          <cell r="N1356">
            <v>52</v>
          </cell>
          <cell r="O1356">
            <v>50</v>
          </cell>
          <cell r="P1356">
            <v>53</v>
          </cell>
          <cell r="Q1356">
            <v>45</v>
          </cell>
          <cell r="R1356">
            <v>63</v>
          </cell>
          <cell r="S1356">
            <v>43</v>
          </cell>
          <cell r="T1356">
            <v>49</v>
          </cell>
          <cell r="U1356">
            <v>49</v>
          </cell>
          <cell r="V1356">
            <v>51</v>
          </cell>
        </row>
        <row r="1357">
          <cell r="A1357" t="str">
            <v>Max Wanner</v>
          </cell>
          <cell r="B1357">
            <v>37692</v>
          </cell>
          <cell r="C1357">
            <v>75</v>
          </cell>
          <cell r="D1357">
            <v>184</v>
          </cell>
          <cell r="E1357">
            <v>0</v>
          </cell>
          <cell r="F1357">
            <v>0</v>
          </cell>
          <cell r="G1357">
            <v>72</v>
          </cell>
          <cell r="H1357">
            <v>70</v>
          </cell>
          <cell r="I1357">
            <v>77</v>
          </cell>
          <cell r="J1357">
            <v>61</v>
          </cell>
          <cell r="K1357">
            <v>70</v>
          </cell>
          <cell r="L1357">
            <v>44</v>
          </cell>
          <cell r="M1357">
            <v>45</v>
          </cell>
          <cell r="N1357">
            <v>45</v>
          </cell>
          <cell r="O1357">
            <v>25</v>
          </cell>
          <cell r="P1357">
            <v>34</v>
          </cell>
          <cell r="Q1357">
            <v>40</v>
          </cell>
          <cell r="R1357">
            <v>58</v>
          </cell>
          <cell r="S1357">
            <v>38</v>
          </cell>
          <cell r="T1357">
            <v>44</v>
          </cell>
          <cell r="U1357">
            <v>44</v>
          </cell>
          <cell r="V1357">
            <v>48</v>
          </cell>
        </row>
        <row r="1358">
          <cell r="A1358" t="str">
            <v>Max Willman</v>
          </cell>
          <cell r="B1358">
            <v>34743</v>
          </cell>
          <cell r="C1358">
            <v>72</v>
          </cell>
          <cell r="D1358">
            <v>195</v>
          </cell>
          <cell r="E1358">
            <v>1</v>
          </cell>
          <cell r="F1358">
            <v>700000</v>
          </cell>
          <cell r="G1358">
            <v>77</v>
          </cell>
          <cell r="H1358">
            <v>71</v>
          </cell>
          <cell r="I1358">
            <v>91</v>
          </cell>
          <cell r="J1358">
            <v>66</v>
          </cell>
          <cell r="K1358">
            <v>71</v>
          </cell>
          <cell r="L1358">
            <v>79</v>
          </cell>
          <cell r="M1358">
            <v>85</v>
          </cell>
          <cell r="N1358">
            <v>57</v>
          </cell>
          <cell r="O1358">
            <v>71</v>
          </cell>
          <cell r="P1358">
            <v>56</v>
          </cell>
          <cell r="Q1358">
            <v>54</v>
          </cell>
          <cell r="R1358">
            <v>64</v>
          </cell>
          <cell r="S1358">
            <v>51</v>
          </cell>
          <cell r="T1358">
            <v>44</v>
          </cell>
          <cell r="U1358">
            <v>44</v>
          </cell>
          <cell r="V1358">
            <v>62</v>
          </cell>
        </row>
        <row r="1359">
          <cell r="A1359" t="str">
            <v>Maxence Guenette</v>
          </cell>
          <cell r="B1359">
            <v>37009</v>
          </cell>
          <cell r="C1359">
            <v>74</v>
          </cell>
          <cell r="D1359">
            <v>210</v>
          </cell>
          <cell r="E1359">
            <v>6</v>
          </cell>
          <cell r="F1359">
            <v>1200000</v>
          </cell>
          <cell r="G1359">
            <v>80</v>
          </cell>
          <cell r="H1359">
            <v>78</v>
          </cell>
          <cell r="I1359">
            <v>83</v>
          </cell>
          <cell r="J1359">
            <v>65</v>
          </cell>
          <cell r="K1359">
            <v>78</v>
          </cell>
          <cell r="L1359">
            <v>70</v>
          </cell>
          <cell r="M1359">
            <v>75</v>
          </cell>
          <cell r="N1359">
            <v>54</v>
          </cell>
          <cell r="O1359">
            <v>25</v>
          </cell>
          <cell r="P1359">
            <v>42</v>
          </cell>
          <cell r="Q1359">
            <v>51</v>
          </cell>
          <cell r="R1359">
            <v>65</v>
          </cell>
          <cell r="S1359">
            <v>48</v>
          </cell>
          <cell r="T1359">
            <v>44</v>
          </cell>
          <cell r="U1359">
            <v>44</v>
          </cell>
          <cell r="V1359">
            <v>59</v>
          </cell>
        </row>
        <row r="1360">
          <cell r="A1360" t="str">
            <v>Maxim Cajkovic</v>
          </cell>
          <cell r="B1360">
            <v>36894</v>
          </cell>
          <cell r="C1360">
            <v>71</v>
          </cell>
          <cell r="D1360">
            <v>188</v>
          </cell>
          <cell r="E1360">
            <v>0</v>
          </cell>
          <cell r="F1360">
            <v>0</v>
          </cell>
          <cell r="G1360">
            <v>73</v>
          </cell>
          <cell r="H1360">
            <v>67</v>
          </cell>
          <cell r="I1360">
            <v>87</v>
          </cell>
          <cell r="J1360">
            <v>60</v>
          </cell>
          <cell r="K1360">
            <v>67</v>
          </cell>
          <cell r="L1360">
            <v>51</v>
          </cell>
          <cell r="M1360">
            <v>50</v>
          </cell>
          <cell r="N1360">
            <v>59</v>
          </cell>
          <cell r="O1360">
            <v>50</v>
          </cell>
          <cell r="P1360">
            <v>56</v>
          </cell>
          <cell r="Q1360">
            <v>58</v>
          </cell>
          <cell r="R1360">
            <v>62</v>
          </cell>
          <cell r="S1360">
            <v>55</v>
          </cell>
          <cell r="T1360">
            <v>45</v>
          </cell>
          <cell r="U1360">
            <v>45</v>
          </cell>
          <cell r="V1360">
            <v>79</v>
          </cell>
        </row>
        <row r="1361">
          <cell r="A1361" t="str">
            <v>Maxim Groshev</v>
          </cell>
          <cell r="B1361">
            <v>37239</v>
          </cell>
          <cell r="C1361">
            <v>74</v>
          </cell>
          <cell r="D1361">
            <v>198</v>
          </cell>
          <cell r="E1361">
            <v>3</v>
          </cell>
          <cell r="F1361">
            <v>765000</v>
          </cell>
          <cell r="G1361">
            <v>78</v>
          </cell>
          <cell r="H1361">
            <v>73</v>
          </cell>
          <cell r="I1361">
            <v>88</v>
          </cell>
          <cell r="J1361">
            <v>64</v>
          </cell>
          <cell r="K1361">
            <v>73</v>
          </cell>
          <cell r="L1361">
            <v>66</v>
          </cell>
          <cell r="M1361">
            <v>71</v>
          </cell>
          <cell r="N1361">
            <v>50</v>
          </cell>
          <cell r="O1361">
            <v>50</v>
          </cell>
          <cell r="P1361">
            <v>46</v>
          </cell>
          <cell r="Q1361">
            <v>48</v>
          </cell>
          <cell r="R1361">
            <v>63</v>
          </cell>
          <cell r="S1361">
            <v>46</v>
          </cell>
          <cell r="T1361">
            <v>44</v>
          </cell>
          <cell r="U1361">
            <v>44</v>
          </cell>
          <cell r="V1361">
            <v>56</v>
          </cell>
        </row>
        <row r="1362">
          <cell r="A1362" t="str">
            <v>Maxim Marushev</v>
          </cell>
          <cell r="B1362">
            <v>36161</v>
          </cell>
          <cell r="C1362">
            <v>73</v>
          </cell>
          <cell r="D1362">
            <v>178</v>
          </cell>
          <cell r="E1362">
            <v>0</v>
          </cell>
          <cell r="F1362">
            <v>0</v>
          </cell>
          <cell r="G1362">
            <v>74</v>
          </cell>
          <cell r="H1362">
            <v>66</v>
          </cell>
          <cell r="I1362">
            <v>92</v>
          </cell>
          <cell r="J1362">
            <v>60</v>
          </cell>
          <cell r="K1362">
            <v>66</v>
          </cell>
          <cell r="L1362">
            <v>70</v>
          </cell>
          <cell r="M1362">
            <v>76</v>
          </cell>
          <cell r="N1362">
            <v>50</v>
          </cell>
          <cell r="O1362">
            <v>63</v>
          </cell>
          <cell r="P1362">
            <v>47</v>
          </cell>
          <cell r="Q1362">
            <v>47</v>
          </cell>
          <cell r="R1362">
            <v>61</v>
          </cell>
          <cell r="S1362">
            <v>45</v>
          </cell>
          <cell r="T1362">
            <v>45</v>
          </cell>
          <cell r="U1362">
            <v>45</v>
          </cell>
          <cell r="V1362">
            <v>74</v>
          </cell>
        </row>
        <row r="1363">
          <cell r="A1363" t="str">
            <v>Maxim Masse</v>
          </cell>
          <cell r="B1363">
            <v>38814</v>
          </cell>
          <cell r="C1363">
            <v>74</v>
          </cell>
          <cell r="D1363">
            <v>194</v>
          </cell>
          <cell r="E1363">
            <v>3</v>
          </cell>
          <cell r="F1363">
            <v>875000</v>
          </cell>
          <cell r="G1363">
            <v>52</v>
          </cell>
          <cell r="H1363">
            <v>48</v>
          </cell>
          <cell r="I1363">
            <v>88</v>
          </cell>
          <cell r="J1363">
            <v>72</v>
          </cell>
          <cell r="K1363">
            <v>71</v>
          </cell>
          <cell r="L1363">
            <v>80</v>
          </cell>
          <cell r="M1363">
            <v>95</v>
          </cell>
          <cell r="N1363">
            <v>70</v>
          </cell>
          <cell r="O1363">
            <v>65</v>
          </cell>
          <cell r="P1363">
            <v>59</v>
          </cell>
          <cell r="Q1363">
            <v>69</v>
          </cell>
          <cell r="R1363">
            <v>53</v>
          </cell>
          <cell r="S1363">
            <v>72</v>
          </cell>
          <cell r="T1363">
            <v>46</v>
          </cell>
          <cell r="U1363">
            <v>46</v>
          </cell>
          <cell r="V1363">
            <v>95</v>
          </cell>
        </row>
        <row r="1364">
          <cell r="A1364" t="str">
            <v>Maxim Tsyplakov</v>
          </cell>
          <cell r="B1364">
            <v>36057</v>
          </cell>
          <cell r="C1364">
            <v>75</v>
          </cell>
          <cell r="D1364">
            <v>210</v>
          </cell>
          <cell r="E1364">
            <v>0</v>
          </cell>
          <cell r="F1364">
            <v>0</v>
          </cell>
          <cell r="G1364">
            <v>83</v>
          </cell>
          <cell r="H1364">
            <v>55</v>
          </cell>
          <cell r="I1364">
            <v>85</v>
          </cell>
          <cell r="J1364">
            <v>77</v>
          </cell>
          <cell r="K1364">
            <v>79</v>
          </cell>
          <cell r="L1364">
            <v>68</v>
          </cell>
          <cell r="M1364">
            <v>94</v>
          </cell>
          <cell r="N1364">
            <v>72</v>
          </cell>
          <cell r="O1364">
            <v>39</v>
          </cell>
          <cell r="P1364">
            <v>76</v>
          </cell>
          <cell r="Q1364">
            <v>64</v>
          </cell>
          <cell r="R1364">
            <v>64</v>
          </cell>
          <cell r="S1364">
            <v>25</v>
          </cell>
          <cell r="T1364">
            <v>54</v>
          </cell>
          <cell r="U1364">
            <v>54</v>
          </cell>
          <cell r="V1364">
            <v>71</v>
          </cell>
        </row>
        <row r="1365">
          <cell r="A1365" t="str">
            <v>Maxime Comtois</v>
          </cell>
          <cell r="B1365">
            <v>36373</v>
          </cell>
          <cell r="C1365">
            <v>74</v>
          </cell>
          <cell r="D1365">
            <v>215</v>
          </cell>
          <cell r="E1365">
            <v>6</v>
          </cell>
          <cell r="F1365">
            <v>1250000</v>
          </cell>
          <cell r="G1365">
            <v>76</v>
          </cell>
          <cell r="H1365">
            <v>82</v>
          </cell>
          <cell r="I1365">
            <v>55</v>
          </cell>
          <cell r="J1365">
            <v>72</v>
          </cell>
          <cell r="K1365">
            <v>78</v>
          </cell>
          <cell r="L1365">
            <v>77</v>
          </cell>
          <cell r="M1365">
            <v>81</v>
          </cell>
          <cell r="N1365">
            <v>65</v>
          </cell>
          <cell r="O1365">
            <v>50</v>
          </cell>
          <cell r="P1365">
            <v>61</v>
          </cell>
          <cell r="Q1365">
            <v>63</v>
          </cell>
          <cell r="R1365">
            <v>69</v>
          </cell>
          <cell r="S1365">
            <v>59</v>
          </cell>
          <cell r="T1365">
            <v>65</v>
          </cell>
          <cell r="U1365">
            <v>65</v>
          </cell>
          <cell r="V1365">
            <v>73</v>
          </cell>
        </row>
        <row r="1366">
          <cell r="A1366" t="str">
            <v>Maxime Lajoie</v>
          </cell>
          <cell r="B1366">
            <v>35561</v>
          </cell>
          <cell r="C1366">
            <v>73</v>
          </cell>
          <cell r="D1366">
            <v>198</v>
          </cell>
          <cell r="E1366">
            <v>3</v>
          </cell>
          <cell r="F1366">
            <v>950000</v>
          </cell>
          <cell r="G1366">
            <v>76</v>
          </cell>
          <cell r="H1366">
            <v>73</v>
          </cell>
          <cell r="I1366">
            <v>81</v>
          </cell>
          <cell r="J1366">
            <v>63</v>
          </cell>
          <cell r="K1366">
            <v>72</v>
          </cell>
          <cell r="L1366">
            <v>72</v>
          </cell>
          <cell r="M1366">
            <v>77</v>
          </cell>
          <cell r="N1366">
            <v>53</v>
          </cell>
          <cell r="O1366">
            <v>25</v>
          </cell>
          <cell r="P1366">
            <v>49</v>
          </cell>
          <cell r="Q1366">
            <v>41</v>
          </cell>
          <cell r="R1366">
            <v>68</v>
          </cell>
          <cell r="S1366">
            <v>39</v>
          </cell>
          <cell r="T1366">
            <v>55</v>
          </cell>
          <cell r="U1366">
            <v>56</v>
          </cell>
          <cell r="V1366">
            <v>64</v>
          </cell>
        </row>
        <row r="1367">
          <cell r="A1367" t="str">
            <v>Maximus Wanner</v>
          </cell>
          <cell r="B1367">
            <v>37692</v>
          </cell>
          <cell r="C1367">
            <v>75</v>
          </cell>
          <cell r="D1367">
            <v>189</v>
          </cell>
          <cell r="E1367">
            <v>1</v>
          </cell>
          <cell r="F1367">
            <v>875000</v>
          </cell>
          <cell r="G1367">
            <v>73</v>
          </cell>
          <cell r="H1367">
            <v>69</v>
          </cell>
          <cell r="I1367">
            <v>85</v>
          </cell>
          <cell r="J1367">
            <v>65</v>
          </cell>
          <cell r="K1367">
            <v>71</v>
          </cell>
          <cell r="L1367">
            <v>64</v>
          </cell>
          <cell r="M1367">
            <v>70</v>
          </cell>
          <cell r="N1367">
            <v>47</v>
          </cell>
          <cell r="O1367">
            <v>25</v>
          </cell>
          <cell r="P1367">
            <v>37</v>
          </cell>
          <cell r="Q1367">
            <v>42</v>
          </cell>
          <cell r="R1367">
            <v>63</v>
          </cell>
          <cell r="S1367">
            <v>40</v>
          </cell>
          <cell r="T1367">
            <v>46</v>
          </cell>
          <cell r="U1367">
            <v>46</v>
          </cell>
          <cell r="V1367">
            <v>88</v>
          </cell>
        </row>
        <row r="1368">
          <cell r="A1368" t="str">
            <v>Maxwell Crozier</v>
          </cell>
          <cell r="B1368">
            <v>36635</v>
          </cell>
          <cell r="C1368">
            <v>75</v>
          </cell>
          <cell r="D1368">
            <v>198</v>
          </cell>
          <cell r="E1368">
            <v>3</v>
          </cell>
          <cell r="F1368">
            <v>775000</v>
          </cell>
          <cell r="G1368">
            <v>70</v>
          </cell>
          <cell r="H1368">
            <v>74</v>
          </cell>
          <cell r="I1368">
            <v>61</v>
          </cell>
          <cell r="J1368">
            <v>69</v>
          </cell>
          <cell r="K1368">
            <v>74</v>
          </cell>
          <cell r="L1368">
            <v>70</v>
          </cell>
          <cell r="M1368">
            <v>73</v>
          </cell>
          <cell r="N1368">
            <v>59</v>
          </cell>
          <cell r="O1368">
            <v>25</v>
          </cell>
          <cell r="P1368">
            <v>51</v>
          </cell>
          <cell r="Q1368">
            <v>52</v>
          </cell>
          <cell r="R1368">
            <v>61</v>
          </cell>
          <cell r="S1368">
            <v>49</v>
          </cell>
          <cell r="T1368">
            <v>45</v>
          </cell>
          <cell r="U1368">
            <v>46</v>
          </cell>
          <cell r="V1368">
            <v>59</v>
          </cell>
        </row>
        <row r="1369">
          <cell r="A1369" t="str">
            <v>Michael Amadio</v>
          </cell>
          <cell r="B1369">
            <v>35198</v>
          </cell>
          <cell r="C1369">
            <v>73</v>
          </cell>
          <cell r="D1369">
            <v>199</v>
          </cell>
          <cell r="E1369">
            <v>6</v>
          </cell>
          <cell r="F1369">
            <v>1000000</v>
          </cell>
          <cell r="G1369">
            <v>80</v>
          </cell>
          <cell r="H1369">
            <v>44</v>
          </cell>
          <cell r="I1369">
            <v>91</v>
          </cell>
          <cell r="J1369">
            <v>80</v>
          </cell>
          <cell r="K1369">
            <v>72</v>
          </cell>
          <cell r="L1369">
            <v>67</v>
          </cell>
          <cell r="M1369">
            <v>89</v>
          </cell>
          <cell r="N1369">
            <v>63</v>
          </cell>
          <cell r="O1369">
            <v>52</v>
          </cell>
          <cell r="P1369">
            <v>67</v>
          </cell>
          <cell r="Q1369">
            <v>68</v>
          </cell>
          <cell r="R1369">
            <v>72</v>
          </cell>
          <cell r="S1369">
            <v>25</v>
          </cell>
          <cell r="T1369">
            <v>70</v>
          </cell>
          <cell r="U1369">
            <v>72</v>
          </cell>
          <cell r="V1369">
            <v>71</v>
          </cell>
        </row>
        <row r="1370">
          <cell r="A1370" t="str">
            <v>Michael Anderson</v>
          </cell>
          <cell r="B1370">
            <v>36305</v>
          </cell>
          <cell r="C1370">
            <v>71</v>
          </cell>
          <cell r="D1370">
            <v>196</v>
          </cell>
          <cell r="E1370">
            <v>5</v>
          </cell>
          <cell r="F1370">
            <v>4125000</v>
          </cell>
          <cell r="G1370">
            <v>82</v>
          </cell>
          <cell r="H1370">
            <v>44</v>
          </cell>
          <cell r="I1370">
            <v>91</v>
          </cell>
          <cell r="J1370">
            <v>77</v>
          </cell>
          <cell r="K1370">
            <v>69</v>
          </cell>
          <cell r="L1370">
            <v>81</v>
          </cell>
          <cell r="M1370">
            <v>93</v>
          </cell>
          <cell r="N1370">
            <v>63</v>
          </cell>
          <cell r="O1370">
            <v>25</v>
          </cell>
          <cell r="P1370">
            <v>56</v>
          </cell>
          <cell r="Q1370">
            <v>48</v>
          </cell>
          <cell r="R1370">
            <v>87</v>
          </cell>
          <cell r="S1370">
            <v>25</v>
          </cell>
          <cell r="T1370">
            <v>66</v>
          </cell>
          <cell r="U1370">
            <v>67</v>
          </cell>
          <cell r="V1370">
            <v>74</v>
          </cell>
        </row>
        <row r="1371">
          <cell r="A1371" t="str">
            <v>Michael Benning</v>
          </cell>
          <cell r="B1371">
            <v>37261</v>
          </cell>
          <cell r="C1371">
            <v>69</v>
          </cell>
          <cell r="D1371">
            <v>177</v>
          </cell>
          <cell r="E1371">
            <v>6</v>
          </cell>
          <cell r="F1371">
            <v>700000</v>
          </cell>
          <cell r="G1371">
            <v>68</v>
          </cell>
          <cell r="H1371">
            <v>62</v>
          </cell>
          <cell r="I1371">
            <v>82</v>
          </cell>
          <cell r="J1371">
            <v>66</v>
          </cell>
          <cell r="K1371">
            <v>62</v>
          </cell>
          <cell r="L1371">
            <v>51</v>
          </cell>
          <cell r="M1371">
            <v>50</v>
          </cell>
          <cell r="N1371">
            <v>58</v>
          </cell>
          <cell r="O1371">
            <v>25</v>
          </cell>
          <cell r="P1371">
            <v>50</v>
          </cell>
          <cell r="Q1371">
            <v>51</v>
          </cell>
          <cell r="R1371">
            <v>60</v>
          </cell>
          <cell r="S1371">
            <v>48</v>
          </cell>
          <cell r="T1371">
            <v>44</v>
          </cell>
          <cell r="U1371">
            <v>44</v>
          </cell>
          <cell r="V1371">
            <v>57</v>
          </cell>
        </row>
        <row r="1372">
          <cell r="A1372" t="str">
            <v>Michael Buchinger</v>
          </cell>
          <cell r="B1372">
            <v>38102</v>
          </cell>
          <cell r="C1372">
            <v>72</v>
          </cell>
          <cell r="D1372">
            <v>192</v>
          </cell>
          <cell r="E1372">
            <v>2</v>
          </cell>
          <cell r="F1372">
            <v>925000</v>
          </cell>
          <cell r="G1372">
            <v>74</v>
          </cell>
          <cell r="H1372">
            <v>70</v>
          </cell>
          <cell r="I1372">
            <v>83</v>
          </cell>
          <cell r="J1372">
            <v>63</v>
          </cell>
          <cell r="K1372">
            <v>70</v>
          </cell>
          <cell r="L1372">
            <v>62</v>
          </cell>
          <cell r="M1372">
            <v>66</v>
          </cell>
          <cell r="N1372">
            <v>46</v>
          </cell>
          <cell r="O1372">
            <v>25</v>
          </cell>
          <cell r="P1372">
            <v>37</v>
          </cell>
          <cell r="Q1372">
            <v>40</v>
          </cell>
          <cell r="R1372">
            <v>60</v>
          </cell>
          <cell r="S1372">
            <v>38</v>
          </cell>
          <cell r="T1372">
            <v>44</v>
          </cell>
          <cell r="U1372">
            <v>44</v>
          </cell>
          <cell r="V1372">
            <v>51</v>
          </cell>
        </row>
        <row r="1373">
          <cell r="A1373" t="str">
            <v>Michael Bunting</v>
          </cell>
          <cell r="B1373">
            <v>34959</v>
          </cell>
          <cell r="C1373">
            <v>72</v>
          </cell>
          <cell r="D1373">
            <v>186</v>
          </cell>
          <cell r="E1373">
            <v>2</v>
          </cell>
          <cell r="F1373">
            <v>4500000</v>
          </cell>
          <cell r="G1373">
            <v>73</v>
          </cell>
          <cell r="H1373">
            <v>43</v>
          </cell>
          <cell r="I1373">
            <v>75</v>
          </cell>
          <cell r="J1373">
            <v>79</v>
          </cell>
          <cell r="K1373">
            <v>68</v>
          </cell>
          <cell r="L1373">
            <v>70</v>
          </cell>
          <cell r="M1373">
            <v>93</v>
          </cell>
          <cell r="N1373">
            <v>75</v>
          </cell>
          <cell r="O1373">
            <v>36</v>
          </cell>
          <cell r="P1373">
            <v>70</v>
          </cell>
          <cell r="Q1373">
            <v>76</v>
          </cell>
          <cell r="R1373">
            <v>60</v>
          </cell>
          <cell r="S1373">
            <v>75</v>
          </cell>
          <cell r="T1373">
            <v>67</v>
          </cell>
          <cell r="U1373">
            <v>68</v>
          </cell>
          <cell r="V1373">
            <v>73</v>
          </cell>
        </row>
        <row r="1374">
          <cell r="A1374" t="str">
            <v>Michael Callahan</v>
          </cell>
          <cell r="B1374">
            <v>36426</v>
          </cell>
          <cell r="C1374">
            <v>74</v>
          </cell>
          <cell r="D1374">
            <v>199</v>
          </cell>
          <cell r="E1374">
            <v>2</v>
          </cell>
          <cell r="F1374">
            <v>950000</v>
          </cell>
          <cell r="G1374">
            <v>65</v>
          </cell>
          <cell r="H1374">
            <v>82</v>
          </cell>
          <cell r="I1374">
            <v>87</v>
          </cell>
          <cell r="J1374">
            <v>67</v>
          </cell>
          <cell r="K1374">
            <v>75</v>
          </cell>
          <cell r="L1374">
            <v>64</v>
          </cell>
          <cell r="M1374">
            <v>78</v>
          </cell>
          <cell r="N1374">
            <v>62</v>
          </cell>
          <cell r="O1374">
            <v>25</v>
          </cell>
          <cell r="P1374">
            <v>39</v>
          </cell>
          <cell r="Q1374">
            <v>48</v>
          </cell>
          <cell r="R1374">
            <v>78</v>
          </cell>
          <cell r="S1374">
            <v>25</v>
          </cell>
          <cell r="T1374">
            <v>45</v>
          </cell>
          <cell r="U1374">
            <v>45</v>
          </cell>
          <cell r="V1374">
            <v>59</v>
          </cell>
        </row>
        <row r="1375">
          <cell r="A1375" t="str">
            <v>Michael Carcone</v>
          </cell>
          <cell r="B1375">
            <v>35204</v>
          </cell>
          <cell r="C1375">
            <v>69</v>
          </cell>
          <cell r="D1375">
            <v>182</v>
          </cell>
          <cell r="E1375">
            <v>1</v>
          </cell>
          <cell r="F1375">
            <v>775000</v>
          </cell>
          <cell r="G1375">
            <v>73</v>
          </cell>
          <cell r="H1375">
            <v>65</v>
          </cell>
          <cell r="I1375">
            <v>80</v>
          </cell>
          <cell r="J1375">
            <v>89</v>
          </cell>
          <cell r="K1375">
            <v>65</v>
          </cell>
          <cell r="L1375">
            <v>59</v>
          </cell>
          <cell r="M1375">
            <v>70</v>
          </cell>
          <cell r="N1375">
            <v>64</v>
          </cell>
          <cell r="O1375">
            <v>44</v>
          </cell>
          <cell r="P1375">
            <v>68</v>
          </cell>
          <cell r="Q1375">
            <v>64</v>
          </cell>
          <cell r="R1375">
            <v>62</v>
          </cell>
          <cell r="S1375">
            <v>25</v>
          </cell>
          <cell r="T1375">
            <v>60</v>
          </cell>
          <cell r="U1375">
            <v>60</v>
          </cell>
          <cell r="V1375">
            <v>67</v>
          </cell>
        </row>
        <row r="1376">
          <cell r="A1376" t="str">
            <v>Michael Del Zotto</v>
          </cell>
          <cell r="B1376">
            <v>33048</v>
          </cell>
          <cell r="C1376">
            <v>72</v>
          </cell>
          <cell r="D1376">
            <v>196</v>
          </cell>
          <cell r="E1376">
            <v>3</v>
          </cell>
          <cell r="F1376">
            <v>1514000</v>
          </cell>
          <cell r="G1376">
            <v>74</v>
          </cell>
          <cell r="H1376">
            <v>73</v>
          </cell>
          <cell r="I1376">
            <v>72</v>
          </cell>
          <cell r="J1376">
            <v>78</v>
          </cell>
          <cell r="K1376">
            <v>71</v>
          </cell>
          <cell r="L1376">
            <v>72</v>
          </cell>
          <cell r="M1376">
            <v>75</v>
          </cell>
          <cell r="N1376">
            <v>60</v>
          </cell>
          <cell r="O1376">
            <v>25</v>
          </cell>
          <cell r="P1376">
            <v>52</v>
          </cell>
          <cell r="Q1376">
            <v>46</v>
          </cell>
          <cell r="R1376">
            <v>69</v>
          </cell>
          <cell r="S1376">
            <v>44</v>
          </cell>
          <cell r="T1376">
            <v>82</v>
          </cell>
          <cell r="U1376">
            <v>82</v>
          </cell>
          <cell r="V1376">
            <v>20</v>
          </cell>
        </row>
        <row r="1377">
          <cell r="A1377" t="str">
            <v>Michael Karow</v>
          </cell>
          <cell r="B1377">
            <v>36147</v>
          </cell>
          <cell r="C1377">
            <v>74</v>
          </cell>
          <cell r="D1377">
            <v>209</v>
          </cell>
          <cell r="E1377">
            <v>0</v>
          </cell>
          <cell r="F1377">
            <v>0</v>
          </cell>
          <cell r="G1377">
            <v>76</v>
          </cell>
          <cell r="H1377">
            <v>76</v>
          </cell>
          <cell r="I1377">
            <v>75</v>
          </cell>
          <cell r="J1377">
            <v>63</v>
          </cell>
          <cell r="K1377">
            <v>76</v>
          </cell>
          <cell r="L1377">
            <v>53</v>
          </cell>
          <cell r="M1377">
            <v>56</v>
          </cell>
          <cell r="N1377">
            <v>46</v>
          </cell>
          <cell r="O1377">
            <v>25</v>
          </cell>
          <cell r="P1377">
            <v>37</v>
          </cell>
          <cell r="Q1377">
            <v>39</v>
          </cell>
          <cell r="R1377">
            <v>61</v>
          </cell>
          <cell r="S1377">
            <v>37</v>
          </cell>
          <cell r="T1377">
            <v>44</v>
          </cell>
          <cell r="U1377">
            <v>44</v>
          </cell>
          <cell r="V1377">
            <v>50</v>
          </cell>
        </row>
        <row r="1378">
          <cell r="A1378" t="str">
            <v>Michael Kesselring</v>
          </cell>
          <cell r="B1378">
            <v>36538</v>
          </cell>
          <cell r="C1378">
            <v>77</v>
          </cell>
          <cell r="D1378">
            <v>215</v>
          </cell>
          <cell r="E1378">
            <v>6</v>
          </cell>
          <cell r="F1378">
            <v>1050000</v>
          </cell>
          <cell r="G1378">
            <v>76</v>
          </cell>
          <cell r="H1378">
            <v>86</v>
          </cell>
          <cell r="I1378">
            <v>70</v>
          </cell>
          <cell r="J1378">
            <v>79</v>
          </cell>
          <cell r="K1378">
            <v>84</v>
          </cell>
          <cell r="L1378">
            <v>72</v>
          </cell>
          <cell r="M1378">
            <v>99</v>
          </cell>
          <cell r="N1378">
            <v>65</v>
          </cell>
          <cell r="O1378">
            <v>25</v>
          </cell>
          <cell r="P1378">
            <v>61</v>
          </cell>
          <cell r="Q1378">
            <v>50</v>
          </cell>
          <cell r="R1378">
            <v>69</v>
          </cell>
          <cell r="S1378">
            <v>25</v>
          </cell>
          <cell r="T1378">
            <v>60</v>
          </cell>
          <cell r="U1378">
            <v>60</v>
          </cell>
          <cell r="V1378">
            <v>64</v>
          </cell>
        </row>
        <row r="1379">
          <cell r="A1379" t="str">
            <v>Michael Matheson</v>
          </cell>
          <cell r="B1379">
            <v>34392</v>
          </cell>
          <cell r="C1379">
            <v>74</v>
          </cell>
          <cell r="D1379">
            <v>194</v>
          </cell>
          <cell r="E1379">
            <v>2</v>
          </cell>
          <cell r="F1379">
            <v>4875000</v>
          </cell>
          <cell r="G1379">
            <v>69</v>
          </cell>
          <cell r="H1379">
            <v>43</v>
          </cell>
          <cell r="I1379">
            <v>80</v>
          </cell>
          <cell r="J1379">
            <v>81</v>
          </cell>
          <cell r="K1379">
            <v>73</v>
          </cell>
          <cell r="L1379">
            <v>93</v>
          </cell>
          <cell r="M1379">
            <v>82</v>
          </cell>
          <cell r="N1379">
            <v>95</v>
          </cell>
          <cell r="O1379">
            <v>25</v>
          </cell>
          <cell r="P1379">
            <v>78</v>
          </cell>
          <cell r="Q1379">
            <v>58</v>
          </cell>
          <cell r="R1379">
            <v>94</v>
          </cell>
          <cell r="S1379">
            <v>53</v>
          </cell>
          <cell r="T1379">
            <v>76</v>
          </cell>
          <cell r="U1379">
            <v>77</v>
          </cell>
          <cell r="V1379">
            <v>37</v>
          </cell>
        </row>
        <row r="1380">
          <cell r="A1380" t="str">
            <v>Michael McCarron</v>
          </cell>
          <cell r="B1380">
            <v>34765</v>
          </cell>
          <cell r="C1380">
            <v>78</v>
          </cell>
          <cell r="D1380">
            <v>232</v>
          </cell>
          <cell r="E1380">
            <v>6</v>
          </cell>
          <cell r="F1380">
            <v>1750777</v>
          </cell>
          <cell r="G1380">
            <v>85</v>
          </cell>
          <cell r="H1380">
            <v>99</v>
          </cell>
          <cell r="I1380">
            <v>63</v>
          </cell>
          <cell r="J1380">
            <v>75</v>
          </cell>
          <cell r="K1380">
            <v>91</v>
          </cell>
          <cell r="L1380">
            <v>66</v>
          </cell>
          <cell r="M1380">
            <v>91</v>
          </cell>
          <cell r="N1380">
            <v>62</v>
          </cell>
          <cell r="O1380">
            <v>94</v>
          </cell>
          <cell r="P1380">
            <v>61</v>
          </cell>
          <cell r="Q1380">
            <v>58</v>
          </cell>
          <cell r="R1380">
            <v>84</v>
          </cell>
          <cell r="S1380">
            <v>25</v>
          </cell>
          <cell r="T1380">
            <v>66</v>
          </cell>
          <cell r="U1380">
            <v>67</v>
          </cell>
          <cell r="V1380">
            <v>67</v>
          </cell>
        </row>
        <row r="1381">
          <cell r="A1381" t="str">
            <v>Michael Mcleod</v>
          </cell>
          <cell r="B1381">
            <v>35829</v>
          </cell>
          <cell r="C1381">
            <v>74</v>
          </cell>
          <cell r="D1381">
            <v>189</v>
          </cell>
          <cell r="E1381">
            <v>6</v>
          </cell>
          <cell r="F1381">
            <v>2750000</v>
          </cell>
          <cell r="G1381">
            <v>88</v>
          </cell>
          <cell r="H1381">
            <v>47</v>
          </cell>
          <cell r="I1381">
            <v>90</v>
          </cell>
          <cell r="J1381">
            <v>89</v>
          </cell>
          <cell r="K1381">
            <v>70</v>
          </cell>
          <cell r="L1381">
            <v>70</v>
          </cell>
          <cell r="M1381">
            <v>80</v>
          </cell>
          <cell r="N1381">
            <v>66</v>
          </cell>
          <cell r="O1381">
            <v>99</v>
          </cell>
          <cell r="P1381">
            <v>65</v>
          </cell>
          <cell r="Q1381">
            <v>73</v>
          </cell>
          <cell r="R1381">
            <v>77</v>
          </cell>
          <cell r="S1381">
            <v>25</v>
          </cell>
          <cell r="T1381">
            <v>66</v>
          </cell>
          <cell r="U1381">
            <v>67</v>
          </cell>
          <cell r="V1381">
            <v>64</v>
          </cell>
        </row>
        <row r="1382">
          <cell r="A1382" t="str">
            <v>Michael Mersch</v>
          </cell>
          <cell r="B1382">
            <v>33879</v>
          </cell>
          <cell r="C1382">
            <v>74</v>
          </cell>
          <cell r="D1382">
            <v>211</v>
          </cell>
          <cell r="E1382">
            <v>1</v>
          </cell>
          <cell r="F1382">
            <v>750000</v>
          </cell>
          <cell r="G1382">
            <v>84</v>
          </cell>
          <cell r="H1382">
            <v>81</v>
          </cell>
          <cell r="I1382">
            <v>83</v>
          </cell>
          <cell r="J1382">
            <v>63</v>
          </cell>
          <cell r="K1382">
            <v>78</v>
          </cell>
          <cell r="L1382">
            <v>76</v>
          </cell>
          <cell r="M1382">
            <v>78</v>
          </cell>
          <cell r="N1382">
            <v>61</v>
          </cell>
          <cell r="O1382">
            <v>50</v>
          </cell>
          <cell r="P1382">
            <v>59</v>
          </cell>
          <cell r="Q1382">
            <v>59</v>
          </cell>
          <cell r="R1382">
            <v>66</v>
          </cell>
          <cell r="S1382">
            <v>56</v>
          </cell>
          <cell r="T1382">
            <v>46</v>
          </cell>
          <cell r="U1382">
            <v>46</v>
          </cell>
          <cell r="V1382">
            <v>23</v>
          </cell>
        </row>
        <row r="1383">
          <cell r="A1383" t="str">
            <v>Michael Milne</v>
          </cell>
          <cell r="B1383">
            <v>37520</v>
          </cell>
          <cell r="C1383">
            <v>71</v>
          </cell>
          <cell r="D1383">
            <v>185</v>
          </cell>
          <cell r="E1383">
            <v>0</v>
          </cell>
          <cell r="F1383">
            <v>0</v>
          </cell>
          <cell r="G1383">
            <v>71</v>
          </cell>
          <cell r="H1383">
            <v>67</v>
          </cell>
          <cell r="I1383">
            <v>79</v>
          </cell>
          <cell r="J1383">
            <v>72</v>
          </cell>
          <cell r="K1383">
            <v>67</v>
          </cell>
          <cell r="L1383">
            <v>73</v>
          </cell>
          <cell r="M1383">
            <v>78</v>
          </cell>
          <cell r="N1383">
            <v>57</v>
          </cell>
          <cell r="O1383">
            <v>50</v>
          </cell>
          <cell r="P1383">
            <v>48</v>
          </cell>
          <cell r="Q1383">
            <v>61</v>
          </cell>
          <cell r="R1383">
            <v>61</v>
          </cell>
          <cell r="S1383">
            <v>58</v>
          </cell>
          <cell r="T1383">
            <v>44</v>
          </cell>
          <cell r="U1383">
            <v>44</v>
          </cell>
          <cell r="V1383">
            <v>62</v>
          </cell>
        </row>
        <row r="1384">
          <cell r="A1384" t="str">
            <v>Michael Pezzetta</v>
          </cell>
          <cell r="B1384">
            <v>35867</v>
          </cell>
          <cell r="C1384">
            <v>73</v>
          </cell>
          <cell r="D1384">
            <v>219</v>
          </cell>
          <cell r="E1384">
            <v>1</v>
          </cell>
          <cell r="F1384">
            <v>812500</v>
          </cell>
          <cell r="G1384">
            <v>94</v>
          </cell>
          <cell r="H1384">
            <v>95</v>
          </cell>
          <cell r="I1384">
            <v>73</v>
          </cell>
          <cell r="J1384">
            <v>73</v>
          </cell>
          <cell r="K1384">
            <v>81</v>
          </cell>
          <cell r="L1384">
            <v>44</v>
          </cell>
          <cell r="M1384">
            <v>50</v>
          </cell>
          <cell r="N1384">
            <v>59</v>
          </cell>
          <cell r="O1384">
            <v>33</v>
          </cell>
          <cell r="P1384">
            <v>50</v>
          </cell>
          <cell r="Q1384">
            <v>55</v>
          </cell>
          <cell r="R1384">
            <v>65</v>
          </cell>
          <cell r="S1384">
            <v>63</v>
          </cell>
          <cell r="T1384">
            <v>62</v>
          </cell>
          <cell r="U1384">
            <v>62</v>
          </cell>
          <cell r="V1384">
            <v>60</v>
          </cell>
        </row>
        <row r="1385">
          <cell r="A1385" t="str">
            <v>Michael Rasmussen</v>
          </cell>
          <cell r="B1385">
            <v>36267</v>
          </cell>
          <cell r="C1385">
            <v>78</v>
          </cell>
          <cell r="D1385">
            <v>220</v>
          </cell>
          <cell r="E1385">
            <v>6</v>
          </cell>
          <cell r="F1385">
            <v>2999999</v>
          </cell>
          <cell r="G1385">
            <v>83</v>
          </cell>
          <cell r="H1385">
            <v>60</v>
          </cell>
          <cell r="I1385">
            <v>90</v>
          </cell>
          <cell r="J1385">
            <v>90</v>
          </cell>
          <cell r="K1385">
            <v>85</v>
          </cell>
          <cell r="L1385">
            <v>65</v>
          </cell>
          <cell r="M1385">
            <v>94</v>
          </cell>
          <cell r="N1385">
            <v>67</v>
          </cell>
          <cell r="O1385">
            <v>50</v>
          </cell>
          <cell r="P1385">
            <v>61</v>
          </cell>
          <cell r="Q1385">
            <v>66</v>
          </cell>
          <cell r="R1385">
            <v>71</v>
          </cell>
          <cell r="S1385">
            <v>25</v>
          </cell>
          <cell r="T1385">
            <v>68</v>
          </cell>
          <cell r="U1385">
            <v>68</v>
          </cell>
          <cell r="V1385">
            <v>70</v>
          </cell>
        </row>
        <row r="1386">
          <cell r="A1386" t="str">
            <v>Michael Regush</v>
          </cell>
          <cell r="B1386">
            <v>36050</v>
          </cell>
          <cell r="C1386">
            <v>73</v>
          </cell>
          <cell r="D1386">
            <v>202</v>
          </cell>
          <cell r="E1386">
            <v>0</v>
          </cell>
          <cell r="F1386">
            <v>0</v>
          </cell>
          <cell r="G1386">
            <v>80</v>
          </cell>
          <cell r="H1386">
            <v>74</v>
          </cell>
          <cell r="I1386">
            <v>95</v>
          </cell>
          <cell r="J1386">
            <v>65</v>
          </cell>
          <cell r="K1386">
            <v>74</v>
          </cell>
          <cell r="L1386">
            <v>46</v>
          </cell>
          <cell r="M1386">
            <v>47</v>
          </cell>
          <cell r="N1386">
            <v>47</v>
          </cell>
          <cell r="O1386">
            <v>59</v>
          </cell>
          <cell r="P1386">
            <v>38</v>
          </cell>
          <cell r="Q1386">
            <v>50</v>
          </cell>
          <cell r="R1386">
            <v>63</v>
          </cell>
          <cell r="S1386">
            <v>48</v>
          </cell>
          <cell r="T1386">
            <v>46</v>
          </cell>
          <cell r="U1386">
            <v>46</v>
          </cell>
          <cell r="V1386">
            <v>63</v>
          </cell>
        </row>
        <row r="1387">
          <cell r="A1387" t="str">
            <v>Michael Sgarbossa</v>
          </cell>
          <cell r="B1387">
            <v>33810</v>
          </cell>
          <cell r="C1387">
            <v>72</v>
          </cell>
          <cell r="D1387">
            <v>179</v>
          </cell>
          <cell r="E1387">
            <v>0</v>
          </cell>
          <cell r="F1387">
            <v>0</v>
          </cell>
          <cell r="G1387">
            <v>72</v>
          </cell>
          <cell r="H1387">
            <v>65</v>
          </cell>
          <cell r="I1387">
            <v>87</v>
          </cell>
          <cell r="J1387">
            <v>67</v>
          </cell>
          <cell r="K1387">
            <v>65</v>
          </cell>
          <cell r="L1387">
            <v>59</v>
          </cell>
          <cell r="M1387">
            <v>58</v>
          </cell>
          <cell r="N1387">
            <v>66</v>
          </cell>
          <cell r="O1387">
            <v>80</v>
          </cell>
          <cell r="P1387">
            <v>67</v>
          </cell>
          <cell r="Q1387">
            <v>58</v>
          </cell>
          <cell r="R1387">
            <v>66</v>
          </cell>
          <cell r="S1387">
            <v>55</v>
          </cell>
          <cell r="T1387">
            <v>55</v>
          </cell>
          <cell r="U1387">
            <v>55</v>
          </cell>
          <cell r="V1387">
            <v>63</v>
          </cell>
        </row>
        <row r="1388">
          <cell r="A1388" t="str">
            <v>Michael Stone</v>
          </cell>
          <cell r="B1388">
            <v>33031</v>
          </cell>
          <cell r="C1388">
            <v>75</v>
          </cell>
          <cell r="D1388">
            <v>211</v>
          </cell>
          <cell r="E1388">
            <v>1</v>
          </cell>
          <cell r="F1388">
            <v>950000</v>
          </cell>
          <cell r="G1388">
            <v>75</v>
          </cell>
          <cell r="H1388">
            <v>56</v>
          </cell>
          <cell r="I1388">
            <v>79</v>
          </cell>
          <cell r="J1388">
            <v>76</v>
          </cell>
          <cell r="K1388">
            <v>79</v>
          </cell>
          <cell r="L1388">
            <v>62</v>
          </cell>
          <cell r="M1388">
            <v>53</v>
          </cell>
          <cell r="N1388">
            <v>61</v>
          </cell>
          <cell r="O1388">
            <v>25</v>
          </cell>
          <cell r="P1388">
            <v>49</v>
          </cell>
          <cell r="Q1388">
            <v>54</v>
          </cell>
          <cell r="R1388">
            <v>69</v>
          </cell>
          <cell r="S1388">
            <v>25</v>
          </cell>
          <cell r="T1388">
            <v>73</v>
          </cell>
          <cell r="U1388">
            <v>74</v>
          </cell>
          <cell r="V1388">
            <v>23</v>
          </cell>
        </row>
        <row r="1389">
          <cell r="A1389" t="str">
            <v>Michael Vukojevic</v>
          </cell>
          <cell r="B1389">
            <v>37050</v>
          </cell>
          <cell r="C1389">
            <v>75</v>
          </cell>
          <cell r="D1389">
            <v>216</v>
          </cell>
          <cell r="E1389">
            <v>1</v>
          </cell>
          <cell r="F1389">
            <v>700000</v>
          </cell>
          <cell r="G1389">
            <v>79</v>
          </cell>
          <cell r="H1389">
            <v>79</v>
          </cell>
          <cell r="I1389">
            <v>80</v>
          </cell>
          <cell r="J1389">
            <v>66</v>
          </cell>
          <cell r="K1389">
            <v>79</v>
          </cell>
          <cell r="L1389">
            <v>58</v>
          </cell>
          <cell r="M1389">
            <v>61</v>
          </cell>
          <cell r="N1389">
            <v>47</v>
          </cell>
          <cell r="O1389">
            <v>25</v>
          </cell>
          <cell r="P1389">
            <v>37</v>
          </cell>
          <cell r="Q1389">
            <v>41</v>
          </cell>
          <cell r="R1389">
            <v>62</v>
          </cell>
          <cell r="S1389">
            <v>39</v>
          </cell>
          <cell r="T1389">
            <v>45</v>
          </cell>
          <cell r="U1389">
            <v>45</v>
          </cell>
          <cell r="V1389">
            <v>79</v>
          </cell>
        </row>
        <row r="1390">
          <cell r="A1390" t="str">
            <v>Michal Teply</v>
          </cell>
          <cell r="B1390">
            <v>37038</v>
          </cell>
          <cell r="C1390">
            <v>75</v>
          </cell>
          <cell r="D1390">
            <v>190</v>
          </cell>
          <cell r="E1390">
            <v>0</v>
          </cell>
          <cell r="F1390">
            <v>0</v>
          </cell>
          <cell r="G1390">
            <v>78</v>
          </cell>
          <cell r="H1390">
            <v>71</v>
          </cell>
          <cell r="I1390">
            <v>94</v>
          </cell>
          <cell r="J1390">
            <v>61</v>
          </cell>
          <cell r="K1390">
            <v>71</v>
          </cell>
          <cell r="L1390">
            <v>73</v>
          </cell>
          <cell r="M1390">
            <v>78</v>
          </cell>
          <cell r="N1390">
            <v>54</v>
          </cell>
          <cell r="O1390">
            <v>50</v>
          </cell>
          <cell r="P1390">
            <v>53</v>
          </cell>
          <cell r="Q1390">
            <v>51</v>
          </cell>
          <cell r="R1390">
            <v>64</v>
          </cell>
          <cell r="S1390">
            <v>48</v>
          </cell>
          <cell r="T1390">
            <v>46</v>
          </cell>
          <cell r="U1390">
            <v>46</v>
          </cell>
          <cell r="V1390">
            <v>78</v>
          </cell>
        </row>
        <row r="1391">
          <cell r="A1391" t="str">
            <v>Mika Zibanejad</v>
          </cell>
          <cell r="B1391">
            <v>34077</v>
          </cell>
          <cell r="C1391">
            <v>74</v>
          </cell>
          <cell r="D1391">
            <v>203</v>
          </cell>
          <cell r="E1391">
            <v>5</v>
          </cell>
          <cell r="F1391">
            <v>8500000</v>
          </cell>
          <cell r="G1391">
            <v>65</v>
          </cell>
          <cell r="H1391">
            <v>42</v>
          </cell>
          <cell r="I1391">
            <v>91</v>
          </cell>
          <cell r="J1391">
            <v>79</v>
          </cell>
          <cell r="K1391">
            <v>75</v>
          </cell>
          <cell r="L1391">
            <v>79</v>
          </cell>
          <cell r="M1391">
            <v>99</v>
          </cell>
          <cell r="N1391">
            <v>83</v>
          </cell>
          <cell r="O1391">
            <v>91</v>
          </cell>
          <cell r="P1391">
            <v>83</v>
          </cell>
          <cell r="Q1391">
            <v>75</v>
          </cell>
          <cell r="R1391">
            <v>77</v>
          </cell>
          <cell r="S1391">
            <v>75</v>
          </cell>
          <cell r="T1391">
            <v>84</v>
          </cell>
          <cell r="U1391">
            <v>88</v>
          </cell>
          <cell r="V1391">
            <v>78</v>
          </cell>
        </row>
        <row r="1392">
          <cell r="A1392" t="str">
            <v>Mikael Backlund</v>
          </cell>
          <cell r="B1392">
            <v>32584</v>
          </cell>
          <cell r="C1392">
            <v>72</v>
          </cell>
          <cell r="D1392">
            <v>206</v>
          </cell>
          <cell r="E1392">
            <v>6</v>
          </cell>
          <cell r="F1392">
            <v>4500000</v>
          </cell>
          <cell r="G1392">
            <v>65</v>
          </cell>
          <cell r="H1392">
            <v>42</v>
          </cell>
          <cell r="I1392">
            <v>87</v>
          </cell>
          <cell r="J1392">
            <v>76</v>
          </cell>
          <cell r="K1392">
            <v>74</v>
          </cell>
          <cell r="L1392">
            <v>79</v>
          </cell>
          <cell r="M1392">
            <v>93</v>
          </cell>
          <cell r="N1392">
            <v>77</v>
          </cell>
          <cell r="O1392">
            <v>86</v>
          </cell>
          <cell r="P1392">
            <v>67</v>
          </cell>
          <cell r="Q1392">
            <v>72</v>
          </cell>
          <cell r="R1392">
            <v>84</v>
          </cell>
          <cell r="S1392">
            <v>32</v>
          </cell>
          <cell r="T1392">
            <v>88</v>
          </cell>
          <cell r="U1392">
            <v>91</v>
          </cell>
          <cell r="V1392">
            <v>74</v>
          </cell>
        </row>
        <row r="1393">
          <cell r="A1393" t="str">
            <v>Mikael Granlund</v>
          </cell>
          <cell r="B1393">
            <v>33660</v>
          </cell>
          <cell r="C1393">
            <v>70</v>
          </cell>
          <cell r="D1393">
            <v>185</v>
          </cell>
          <cell r="E1393">
            <v>1</v>
          </cell>
          <cell r="F1393">
            <v>5000000</v>
          </cell>
          <cell r="G1393">
            <v>69</v>
          </cell>
          <cell r="H1393">
            <v>42</v>
          </cell>
          <cell r="I1393">
            <v>89</v>
          </cell>
          <cell r="J1393">
            <v>76</v>
          </cell>
          <cell r="K1393">
            <v>66</v>
          </cell>
          <cell r="L1393">
            <v>81</v>
          </cell>
          <cell r="M1393">
            <v>99</v>
          </cell>
          <cell r="N1393">
            <v>82</v>
          </cell>
          <cell r="O1393">
            <v>80</v>
          </cell>
          <cell r="P1393">
            <v>84</v>
          </cell>
          <cell r="Q1393">
            <v>78</v>
          </cell>
          <cell r="R1393">
            <v>75</v>
          </cell>
          <cell r="S1393">
            <v>66</v>
          </cell>
          <cell r="T1393">
            <v>83</v>
          </cell>
          <cell r="U1393">
            <v>86</v>
          </cell>
          <cell r="V1393">
            <v>79</v>
          </cell>
        </row>
        <row r="1394">
          <cell r="A1394" t="str">
            <v>Mikael Pyyhtia</v>
          </cell>
          <cell r="B1394">
            <v>37242</v>
          </cell>
          <cell r="C1394">
            <v>72</v>
          </cell>
          <cell r="D1394">
            <v>176</v>
          </cell>
          <cell r="E1394">
            <v>1</v>
          </cell>
          <cell r="F1394">
            <v>897500</v>
          </cell>
          <cell r="G1394">
            <v>65</v>
          </cell>
          <cell r="H1394">
            <v>41</v>
          </cell>
          <cell r="I1394">
            <v>95</v>
          </cell>
          <cell r="J1394">
            <v>84</v>
          </cell>
          <cell r="K1394">
            <v>65</v>
          </cell>
          <cell r="L1394">
            <v>62</v>
          </cell>
          <cell r="M1394">
            <v>90</v>
          </cell>
          <cell r="N1394">
            <v>61</v>
          </cell>
          <cell r="O1394">
            <v>55</v>
          </cell>
          <cell r="P1394">
            <v>56</v>
          </cell>
          <cell r="Q1394">
            <v>59</v>
          </cell>
          <cell r="R1394">
            <v>76</v>
          </cell>
          <cell r="S1394">
            <v>25</v>
          </cell>
          <cell r="T1394">
            <v>52</v>
          </cell>
          <cell r="U1394">
            <v>52</v>
          </cell>
          <cell r="V1394">
            <v>65</v>
          </cell>
        </row>
        <row r="1395">
          <cell r="A1395" t="str">
            <v>Mike Hardman</v>
          </cell>
          <cell r="B1395">
            <v>36196</v>
          </cell>
          <cell r="C1395">
            <v>74</v>
          </cell>
          <cell r="D1395">
            <v>205</v>
          </cell>
          <cell r="E1395">
            <v>3</v>
          </cell>
          <cell r="F1395">
            <v>750000</v>
          </cell>
          <cell r="G1395">
            <v>80</v>
          </cell>
          <cell r="H1395">
            <v>76</v>
          </cell>
          <cell r="I1395">
            <v>89</v>
          </cell>
          <cell r="J1395">
            <v>74</v>
          </cell>
          <cell r="K1395">
            <v>76</v>
          </cell>
          <cell r="L1395">
            <v>73</v>
          </cell>
          <cell r="M1395">
            <v>76</v>
          </cell>
          <cell r="N1395">
            <v>61</v>
          </cell>
          <cell r="O1395">
            <v>50</v>
          </cell>
          <cell r="P1395">
            <v>56</v>
          </cell>
          <cell r="Q1395">
            <v>62</v>
          </cell>
          <cell r="R1395">
            <v>67</v>
          </cell>
          <cell r="S1395">
            <v>59</v>
          </cell>
          <cell r="T1395">
            <v>47</v>
          </cell>
          <cell r="U1395">
            <v>47</v>
          </cell>
          <cell r="V1395">
            <v>65</v>
          </cell>
        </row>
        <row r="1396">
          <cell r="A1396" t="str">
            <v>Mike Hoffman</v>
          </cell>
          <cell r="B1396">
            <v>32836</v>
          </cell>
          <cell r="C1396">
            <v>72</v>
          </cell>
          <cell r="D1396">
            <v>190</v>
          </cell>
          <cell r="E1396">
            <v>6</v>
          </cell>
          <cell r="F1396">
            <v>800000</v>
          </cell>
          <cell r="G1396">
            <v>62</v>
          </cell>
          <cell r="H1396">
            <v>41</v>
          </cell>
          <cell r="I1396">
            <v>91</v>
          </cell>
          <cell r="J1396">
            <v>80</v>
          </cell>
          <cell r="K1396">
            <v>68</v>
          </cell>
          <cell r="L1396">
            <v>64</v>
          </cell>
          <cell r="M1396">
            <v>84</v>
          </cell>
          <cell r="N1396">
            <v>75</v>
          </cell>
          <cell r="O1396">
            <v>37</v>
          </cell>
          <cell r="P1396">
            <v>65</v>
          </cell>
          <cell r="Q1396">
            <v>68</v>
          </cell>
          <cell r="R1396">
            <v>67</v>
          </cell>
          <cell r="S1396">
            <v>36</v>
          </cell>
          <cell r="T1396">
            <v>80</v>
          </cell>
          <cell r="U1396">
            <v>81</v>
          </cell>
          <cell r="V1396">
            <v>21</v>
          </cell>
        </row>
        <row r="1397">
          <cell r="A1397" t="str">
            <v>Mike Matheson</v>
          </cell>
          <cell r="B1397">
            <v>34392</v>
          </cell>
          <cell r="C1397">
            <v>74</v>
          </cell>
          <cell r="D1397">
            <v>196</v>
          </cell>
          <cell r="E1397">
            <v>1</v>
          </cell>
          <cell r="F1397">
            <v>4875000</v>
          </cell>
          <cell r="G1397">
            <v>71</v>
          </cell>
          <cell r="H1397">
            <v>53</v>
          </cell>
          <cell r="I1397">
            <v>81</v>
          </cell>
          <cell r="J1397">
            <v>89</v>
          </cell>
          <cell r="K1397">
            <v>74</v>
          </cell>
          <cell r="L1397">
            <v>92</v>
          </cell>
          <cell r="M1397">
            <v>97</v>
          </cell>
          <cell r="N1397">
            <v>75</v>
          </cell>
          <cell r="O1397">
            <v>25</v>
          </cell>
          <cell r="P1397">
            <v>64</v>
          </cell>
          <cell r="Q1397">
            <v>49</v>
          </cell>
          <cell r="R1397">
            <v>97</v>
          </cell>
          <cell r="S1397">
            <v>45</v>
          </cell>
          <cell r="T1397">
            <v>75</v>
          </cell>
          <cell r="U1397">
            <v>76</v>
          </cell>
          <cell r="V1397">
            <v>70</v>
          </cell>
        </row>
        <row r="1398">
          <cell r="A1398" t="str">
            <v>Mike O'Leary</v>
          </cell>
          <cell r="B1398">
            <v>35796</v>
          </cell>
          <cell r="C1398">
            <v>73</v>
          </cell>
          <cell r="D1398">
            <v>195</v>
          </cell>
          <cell r="E1398">
            <v>0</v>
          </cell>
          <cell r="F1398">
            <v>0</v>
          </cell>
          <cell r="G1398">
            <v>74</v>
          </cell>
          <cell r="H1398">
            <v>72</v>
          </cell>
          <cell r="I1398">
            <v>79</v>
          </cell>
          <cell r="J1398">
            <v>60</v>
          </cell>
          <cell r="K1398">
            <v>72</v>
          </cell>
          <cell r="L1398">
            <v>36</v>
          </cell>
          <cell r="M1398">
            <v>35</v>
          </cell>
          <cell r="N1398">
            <v>44</v>
          </cell>
          <cell r="O1398">
            <v>55</v>
          </cell>
          <cell r="P1398">
            <v>38</v>
          </cell>
          <cell r="Q1398">
            <v>44</v>
          </cell>
          <cell r="R1398">
            <v>59</v>
          </cell>
          <cell r="S1398">
            <v>42</v>
          </cell>
          <cell r="T1398">
            <v>44</v>
          </cell>
          <cell r="U1398">
            <v>44</v>
          </cell>
          <cell r="V1398">
            <v>49</v>
          </cell>
        </row>
        <row r="1399">
          <cell r="A1399" t="str">
            <v>Mike Reilly</v>
          </cell>
          <cell r="B1399">
            <v>34163</v>
          </cell>
          <cell r="C1399">
            <v>74</v>
          </cell>
          <cell r="D1399">
            <v>191</v>
          </cell>
          <cell r="E1399">
            <v>6</v>
          </cell>
          <cell r="F1399">
            <v>1000000</v>
          </cell>
          <cell r="G1399">
            <v>59</v>
          </cell>
          <cell r="H1399">
            <v>41</v>
          </cell>
          <cell r="I1399">
            <v>96</v>
          </cell>
          <cell r="J1399">
            <v>69</v>
          </cell>
          <cell r="K1399">
            <v>72</v>
          </cell>
          <cell r="L1399">
            <v>66</v>
          </cell>
          <cell r="M1399">
            <v>45</v>
          </cell>
          <cell r="N1399">
            <v>71</v>
          </cell>
          <cell r="O1399">
            <v>25</v>
          </cell>
          <cell r="P1399">
            <v>49</v>
          </cell>
          <cell r="Q1399">
            <v>47</v>
          </cell>
          <cell r="R1399">
            <v>64</v>
          </cell>
          <cell r="S1399">
            <v>25</v>
          </cell>
          <cell r="T1399">
            <v>69</v>
          </cell>
          <cell r="U1399">
            <v>71</v>
          </cell>
          <cell r="V1399">
            <v>57</v>
          </cell>
        </row>
        <row r="1400">
          <cell r="A1400" t="str">
            <v>Mike Sgarbossa</v>
          </cell>
          <cell r="B1400">
            <v>33810</v>
          </cell>
          <cell r="C1400">
            <v>72</v>
          </cell>
          <cell r="D1400">
            <v>187</v>
          </cell>
          <cell r="E1400">
            <v>1</v>
          </cell>
          <cell r="F1400">
            <v>700000</v>
          </cell>
          <cell r="G1400">
            <v>72</v>
          </cell>
          <cell r="H1400">
            <v>67</v>
          </cell>
          <cell r="I1400">
            <v>85</v>
          </cell>
          <cell r="J1400">
            <v>67</v>
          </cell>
          <cell r="K1400">
            <v>68</v>
          </cell>
          <cell r="L1400">
            <v>61</v>
          </cell>
          <cell r="M1400">
            <v>61</v>
          </cell>
          <cell r="N1400">
            <v>63</v>
          </cell>
          <cell r="O1400">
            <v>80</v>
          </cell>
          <cell r="P1400">
            <v>68</v>
          </cell>
          <cell r="Q1400">
            <v>56</v>
          </cell>
          <cell r="R1400">
            <v>64</v>
          </cell>
          <cell r="S1400">
            <v>53</v>
          </cell>
          <cell r="T1400">
            <v>46</v>
          </cell>
          <cell r="U1400">
            <v>46</v>
          </cell>
          <cell r="V1400">
            <v>23</v>
          </cell>
        </row>
        <row r="1401">
          <cell r="A1401" t="str">
            <v>Mike Vecchione</v>
          </cell>
          <cell r="B1401">
            <v>34025</v>
          </cell>
          <cell r="C1401">
            <v>70</v>
          </cell>
          <cell r="D1401">
            <v>193</v>
          </cell>
          <cell r="E1401">
            <v>0</v>
          </cell>
          <cell r="F1401">
            <v>0</v>
          </cell>
          <cell r="G1401">
            <v>75</v>
          </cell>
          <cell r="H1401">
            <v>68</v>
          </cell>
          <cell r="I1401">
            <v>91</v>
          </cell>
          <cell r="J1401">
            <v>67</v>
          </cell>
          <cell r="K1401">
            <v>68</v>
          </cell>
          <cell r="L1401">
            <v>79</v>
          </cell>
          <cell r="M1401">
            <v>84</v>
          </cell>
          <cell r="N1401">
            <v>62</v>
          </cell>
          <cell r="O1401">
            <v>50</v>
          </cell>
          <cell r="P1401">
            <v>56</v>
          </cell>
          <cell r="Q1401">
            <v>63</v>
          </cell>
          <cell r="R1401">
            <v>64</v>
          </cell>
          <cell r="S1401">
            <v>60</v>
          </cell>
          <cell r="T1401">
            <v>44</v>
          </cell>
          <cell r="U1401">
            <v>44</v>
          </cell>
          <cell r="V1401">
            <v>65</v>
          </cell>
        </row>
        <row r="1402">
          <cell r="A1402" t="str">
            <v>Mikey Anderson</v>
          </cell>
          <cell r="B1402">
            <v>36305</v>
          </cell>
          <cell r="C1402">
            <v>72</v>
          </cell>
          <cell r="D1402">
            <v>195</v>
          </cell>
          <cell r="E1402">
            <v>6</v>
          </cell>
          <cell r="F1402">
            <v>4125000</v>
          </cell>
          <cell r="G1402">
            <v>80</v>
          </cell>
          <cell r="H1402">
            <v>44</v>
          </cell>
          <cell r="I1402">
            <v>88</v>
          </cell>
          <cell r="J1402">
            <v>70</v>
          </cell>
          <cell r="K1402">
            <v>71</v>
          </cell>
          <cell r="L1402">
            <v>86</v>
          </cell>
          <cell r="M1402">
            <v>94</v>
          </cell>
          <cell r="N1402">
            <v>61</v>
          </cell>
          <cell r="O1402">
            <v>25</v>
          </cell>
          <cell r="P1402">
            <v>57</v>
          </cell>
          <cell r="Q1402">
            <v>49</v>
          </cell>
          <cell r="R1402">
            <v>93</v>
          </cell>
          <cell r="S1402">
            <v>25</v>
          </cell>
          <cell r="T1402">
            <v>67</v>
          </cell>
          <cell r="U1402">
            <v>68</v>
          </cell>
          <cell r="V1402">
            <v>67</v>
          </cell>
        </row>
        <row r="1403">
          <cell r="A1403" t="str">
            <v>Mikey Eyssimont</v>
          </cell>
          <cell r="B1403">
            <v>35317</v>
          </cell>
          <cell r="C1403">
            <v>72</v>
          </cell>
          <cell r="D1403">
            <v>191</v>
          </cell>
          <cell r="E1403">
            <v>1</v>
          </cell>
          <cell r="F1403">
            <v>800000</v>
          </cell>
          <cell r="G1403">
            <v>79</v>
          </cell>
          <cell r="H1403">
            <v>67</v>
          </cell>
          <cell r="I1403">
            <v>77</v>
          </cell>
          <cell r="J1403">
            <v>83</v>
          </cell>
          <cell r="K1403">
            <v>71</v>
          </cell>
          <cell r="L1403">
            <v>57</v>
          </cell>
          <cell r="M1403">
            <v>94</v>
          </cell>
          <cell r="N1403">
            <v>61</v>
          </cell>
          <cell r="O1403">
            <v>34</v>
          </cell>
          <cell r="P1403">
            <v>59</v>
          </cell>
          <cell r="Q1403">
            <v>62</v>
          </cell>
          <cell r="R1403">
            <v>64</v>
          </cell>
          <cell r="S1403">
            <v>25</v>
          </cell>
          <cell r="T1403">
            <v>63</v>
          </cell>
          <cell r="U1403">
            <v>64</v>
          </cell>
          <cell r="V1403">
            <v>65</v>
          </cell>
        </row>
        <row r="1404">
          <cell r="A1404" t="str">
            <v>Mikhail Abramov</v>
          </cell>
          <cell r="B1404">
            <v>36976</v>
          </cell>
          <cell r="C1404">
            <v>72</v>
          </cell>
          <cell r="D1404">
            <v>162</v>
          </cell>
          <cell r="E1404">
            <v>3</v>
          </cell>
          <cell r="F1404">
            <v>950000</v>
          </cell>
          <cell r="G1404">
            <v>66</v>
          </cell>
          <cell r="H1404">
            <v>60</v>
          </cell>
          <cell r="I1404">
            <v>86</v>
          </cell>
          <cell r="J1404">
            <v>66</v>
          </cell>
          <cell r="K1404">
            <v>61</v>
          </cell>
          <cell r="L1404">
            <v>69</v>
          </cell>
          <cell r="M1404">
            <v>72</v>
          </cell>
          <cell r="N1404">
            <v>62</v>
          </cell>
          <cell r="O1404">
            <v>78</v>
          </cell>
          <cell r="P1404">
            <v>58</v>
          </cell>
          <cell r="Q1404">
            <v>61</v>
          </cell>
          <cell r="R1404">
            <v>61</v>
          </cell>
          <cell r="S1404">
            <v>58</v>
          </cell>
          <cell r="T1404">
            <v>47</v>
          </cell>
          <cell r="U1404">
            <v>47</v>
          </cell>
          <cell r="V1404">
            <v>77</v>
          </cell>
        </row>
        <row r="1405">
          <cell r="A1405" t="str">
            <v>Mikhail Maltsev</v>
          </cell>
          <cell r="B1405">
            <v>35866</v>
          </cell>
          <cell r="C1405">
            <v>75</v>
          </cell>
          <cell r="D1405">
            <v>200</v>
          </cell>
          <cell r="E1405">
            <v>2</v>
          </cell>
          <cell r="F1405">
            <v>700000</v>
          </cell>
          <cell r="G1405">
            <v>76</v>
          </cell>
          <cell r="H1405">
            <v>72</v>
          </cell>
          <cell r="I1405">
            <v>89</v>
          </cell>
          <cell r="J1405">
            <v>64</v>
          </cell>
          <cell r="K1405">
            <v>74</v>
          </cell>
          <cell r="L1405">
            <v>52</v>
          </cell>
          <cell r="M1405">
            <v>50</v>
          </cell>
          <cell r="N1405">
            <v>62</v>
          </cell>
          <cell r="O1405">
            <v>78</v>
          </cell>
          <cell r="P1405">
            <v>62</v>
          </cell>
          <cell r="Q1405">
            <v>57</v>
          </cell>
          <cell r="R1405">
            <v>67</v>
          </cell>
          <cell r="S1405">
            <v>54</v>
          </cell>
          <cell r="T1405">
            <v>53</v>
          </cell>
          <cell r="U1405">
            <v>53</v>
          </cell>
          <cell r="V1405">
            <v>62</v>
          </cell>
        </row>
        <row r="1406">
          <cell r="A1406" t="str">
            <v>Mikhail Sergachev</v>
          </cell>
          <cell r="B1406">
            <v>35971</v>
          </cell>
          <cell r="C1406">
            <v>75</v>
          </cell>
          <cell r="D1406">
            <v>212</v>
          </cell>
          <cell r="E1406">
            <v>5</v>
          </cell>
          <cell r="F1406">
            <v>8500000</v>
          </cell>
          <cell r="G1406">
            <v>71</v>
          </cell>
          <cell r="H1406">
            <v>44</v>
          </cell>
          <cell r="I1406">
            <v>87</v>
          </cell>
          <cell r="J1406">
            <v>80</v>
          </cell>
          <cell r="K1406">
            <v>79</v>
          </cell>
          <cell r="L1406">
            <v>92</v>
          </cell>
          <cell r="M1406">
            <v>94</v>
          </cell>
          <cell r="N1406">
            <v>88</v>
          </cell>
          <cell r="O1406">
            <v>25</v>
          </cell>
          <cell r="P1406">
            <v>71</v>
          </cell>
          <cell r="Q1406">
            <v>60</v>
          </cell>
          <cell r="R1406">
            <v>91</v>
          </cell>
          <cell r="S1406">
            <v>63</v>
          </cell>
          <cell r="T1406">
            <v>73</v>
          </cell>
          <cell r="U1406">
            <v>78</v>
          </cell>
          <cell r="V1406">
            <v>75</v>
          </cell>
        </row>
        <row r="1407">
          <cell r="A1407" t="str">
            <v>Mikko Kokkonen</v>
          </cell>
          <cell r="B1407">
            <v>36909</v>
          </cell>
          <cell r="C1407">
            <v>72</v>
          </cell>
          <cell r="D1407">
            <v>200</v>
          </cell>
          <cell r="E1407">
            <v>6</v>
          </cell>
          <cell r="F1407">
            <v>750000</v>
          </cell>
          <cell r="G1407">
            <v>77</v>
          </cell>
          <cell r="H1407">
            <v>73</v>
          </cell>
          <cell r="I1407">
            <v>86</v>
          </cell>
          <cell r="J1407">
            <v>64</v>
          </cell>
          <cell r="K1407">
            <v>73</v>
          </cell>
          <cell r="L1407">
            <v>61</v>
          </cell>
          <cell r="M1407">
            <v>65</v>
          </cell>
          <cell r="N1407">
            <v>49</v>
          </cell>
          <cell r="O1407">
            <v>25</v>
          </cell>
          <cell r="P1407">
            <v>41</v>
          </cell>
          <cell r="Q1407">
            <v>41</v>
          </cell>
          <cell r="R1407">
            <v>62</v>
          </cell>
          <cell r="S1407">
            <v>39</v>
          </cell>
          <cell r="T1407">
            <v>44</v>
          </cell>
          <cell r="U1407">
            <v>44</v>
          </cell>
          <cell r="V1407">
            <v>53</v>
          </cell>
        </row>
        <row r="1408">
          <cell r="A1408" t="str">
            <v>Mikko Rantanen</v>
          </cell>
          <cell r="B1408">
            <v>35367</v>
          </cell>
          <cell r="C1408">
            <v>76</v>
          </cell>
          <cell r="D1408">
            <v>215</v>
          </cell>
          <cell r="E1408">
            <v>1</v>
          </cell>
          <cell r="F1408">
            <v>9250000</v>
          </cell>
          <cell r="G1408">
            <v>67</v>
          </cell>
          <cell r="H1408">
            <v>43</v>
          </cell>
          <cell r="I1408">
            <v>79</v>
          </cell>
          <cell r="J1408">
            <v>83</v>
          </cell>
          <cell r="K1408">
            <v>81</v>
          </cell>
          <cell r="L1408">
            <v>86</v>
          </cell>
          <cell r="M1408">
            <v>99</v>
          </cell>
          <cell r="N1408">
            <v>93</v>
          </cell>
          <cell r="O1408">
            <v>62</v>
          </cell>
          <cell r="P1408">
            <v>89</v>
          </cell>
          <cell r="Q1408">
            <v>87</v>
          </cell>
          <cell r="R1408">
            <v>62</v>
          </cell>
          <cell r="S1408">
            <v>54</v>
          </cell>
          <cell r="T1408">
            <v>76</v>
          </cell>
          <cell r="U1408">
            <v>81</v>
          </cell>
          <cell r="V1408">
            <v>82</v>
          </cell>
        </row>
        <row r="1409">
          <cell r="A1409" t="str">
            <v>Miko Matikka</v>
          </cell>
          <cell r="B1409">
            <v>37920</v>
          </cell>
          <cell r="C1409">
            <v>75</v>
          </cell>
          <cell r="D1409">
            <v>183</v>
          </cell>
          <cell r="E1409">
            <v>2</v>
          </cell>
          <cell r="F1409">
            <v>870000</v>
          </cell>
          <cell r="G1409">
            <v>78</v>
          </cell>
          <cell r="H1409">
            <v>70</v>
          </cell>
          <cell r="I1409">
            <v>97</v>
          </cell>
          <cell r="J1409">
            <v>60</v>
          </cell>
          <cell r="K1409">
            <v>70</v>
          </cell>
          <cell r="L1409">
            <v>42</v>
          </cell>
          <cell r="M1409">
            <v>42</v>
          </cell>
          <cell r="N1409">
            <v>46</v>
          </cell>
          <cell r="O1409">
            <v>50</v>
          </cell>
          <cell r="P1409">
            <v>43</v>
          </cell>
          <cell r="Q1409">
            <v>44</v>
          </cell>
          <cell r="R1409">
            <v>62</v>
          </cell>
          <cell r="S1409">
            <v>42</v>
          </cell>
          <cell r="T1409">
            <v>44</v>
          </cell>
          <cell r="U1409">
            <v>44</v>
          </cell>
          <cell r="V1409">
            <v>51</v>
          </cell>
        </row>
        <row r="1410">
          <cell r="A1410" t="str">
            <v>Mikulas Hovorka</v>
          </cell>
          <cell r="B1410">
            <v>37073</v>
          </cell>
          <cell r="C1410">
            <v>78</v>
          </cell>
          <cell r="D1410">
            <v>229</v>
          </cell>
          <cell r="E1410">
            <v>1</v>
          </cell>
          <cell r="F1410">
            <v>950000</v>
          </cell>
          <cell r="G1410">
            <v>85</v>
          </cell>
          <cell r="H1410">
            <v>86</v>
          </cell>
          <cell r="I1410">
            <v>83</v>
          </cell>
          <cell r="J1410">
            <v>63</v>
          </cell>
          <cell r="K1410">
            <v>86</v>
          </cell>
          <cell r="L1410">
            <v>50</v>
          </cell>
          <cell r="M1410">
            <v>52</v>
          </cell>
          <cell r="N1410">
            <v>46</v>
          </cell>
          <cell r="O1410">
            <v>25</v>
          </cell>
          <cell r="P1410">
            <v>35</v>
          </cell>
          <cell r="Q1410">
            <v>41</v>
          </cell>
          <cell r="R1410">
            <v>65</v>
          </cell>
          <cell r="S1410">
            <v>39</v>
          </cell>
          <cell r="T1410">
            <v>44</v>
          </cell>
          <cell r="U1410">
            <v>44</v>
          </cell>
          <cell r="V1410">
            <v>52</v>
          </cell>
        </row>
        <row r="1411">
          <cell r="A1411" t="str">
            <v>Milan Lucic</v>
          </cell>
          <cell r="B1411">
            <v>32301</v>
          </cell>
          <cell r="C1411">
            <v>75</v>
          </cell>
          <cell r="D1411">
            <v>231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  <cell r="L1411">
            <v>0</v>
          </cell>
          <cell r="M1411">
            <v>0</v>
          </cell>
          <cell r="N1411">
            <v>0</v>
          </cell>
          <cell r="O1411">
            <v>0</v>
          </cell>
          <cell r="P1411">
            <v>0</v>
          </cell>
          <cell r="Q1411">
            <v>0</v>
          </cell>
          <cell r="R1411">
            <v>0</v>
          </cell>
          <cell r="S1411">
            <v>0</v>
          </cell>
          <cell r="T1411">
            <v>0</v>
          </cell>
          <cell r="U1411">
            <v>0</v>
          </cell>
          <cell r="V1411">
            <v>0</v>
          </cell>
        </row>
        <row r="1412">
          <cell r="A1412" t="str">
            <v>Miles Wood</v>
          </cell>
          <cell r="B1412">
            <v>34955</v>
          </cell>
          <cell r="C1412">
            <v>74</v>
          </cell>
          <cell r="D1412">
            <v>195</v>
          </cell>
          <cell r="E1412">
            <v>5</v>
          </cell>
          <cell r="F1412">
            <v>2500000</v>
          </cell>
          <cell r="G1412">
            <v>78</v>
          </cell>
          <cell r="H1412">
            <v>77</v>
          </cell>
          <cell r="I1412">
            <v>65</v>
          </cell>
          <cell r="J1412">
            <v>99</v>
          </cell>
          <cell r="K1412">
            <v>75</v>
          </cell>
          <cell r="L1412">
            <v>59</v>
          </cell>
          <cell r="M1412">
            <v>58</v>
          </cell>
          <cell r="N1412">
            <v>61</v>
          </cell>
          <cell r="O1412">
            <v>33</v>
          </cell>
          <cell r="P1412">
            <v>60</v>
          </cell>
          <cell r="Q1412">
            <v>60</v>
          </cell>
          <cell r="R1412">
            <v>71</v>
          </cell>
          <cell r="S1412">
            <v>25</v>
          </cell>
          <cell r="T1412">
            <v>72</v>
          </cell>
          <cell r="U1412">
            <v>74</v>
          </cell>
          <cell r="V1412">
            <v>66</v>
          </cell>
        </row>
        <row r="1413">
          <cell r="A1413" t="str">
            <v>Milo Roelens</v>
          </cell>
          <cell r="B1413">
            <v>37637</v>
          </cell>
          <cell r="C1413">
            <v>79</v>
          </cell>
          <cell r="D1413">
            <v>216</v>
          </cell>
          <cell r="E1413">
            <v>0</v>
          </cell>
          <cell r="F1413">
            <v>0</v>
          </cell>
          <cell r="G1413">
            <v>81</v>
          </cell>
          <cell r="H1413">
            <v>84</v>
          </cell>
          <cell r="I1413">
            <v>75</v>
          </cell>
          <cell r="J1413">
            <v>62</v>
          </cell>
          <cell r="K1413">
            <v>84</v>
          </cell>
          <cell r="L1413">
            <v>45</v>
          </cell>
          <cell r="M1413">
            <v>44</v>
          </cell>
          <cell r="N1413">
            <v>51</v>
          </cell>
          <cell r="O1413">
            <v>64</v>
          </cell>
          <cell r="P1413">
            <v>42</v>
          </cell>
          <cell r="Q1413">
            <v>56</v>
          </cell>
          <cell r="R1413">
            <v>64</v>
          </cell>
          <cell r="S1413">
            <v>53</v>
          </cell>
          <cell r="T1413">
            <v>44</v>
          </cell>
          <cell r="U1413">
            <v>44</v>
          </cell>
          <cell r="V1413">
            <v>56</v>
          </cell>
        </row>
        <row r="1414">
          <cell r="A1414" t="str">
            <v>Milos Kelemen</v>
          </cell>
          <cell r="B1414">
            <v>36318</v>
          </cell>
          <cell r="C1414">
            <v>73</v>
          </cell>
          <cell r="D1414">
            <v>163</v>
          </cell>
          <cell r="E1414">
            <v>1</v>
          </cell>
          <cell r="F1414">
            <v>700000</v>
          </cell>
          <cell r="G1414">
            <v>59</v>
          </cell>
          <cell r="H1414">
            <v>62</v>
          </cell>
          <cell r="I1414">
            <v>52</v>
          </cell>
          <cell r="J1414">
            <v>62</v>
          </cell>
          <cell r="K1414">
            <v>62</v>
          </cell>
          <cell r="L1414">
            <v>39</v>
          </cell>
          <cell r="M1414">
            <v>35</v>
          </cell>
          <cell r="N1414">
            <v>56</v>
          </cell>
          <cell r="O1414">
            <v>70</v>
          </cell>
          <cell r="P1414">
            <v>61</v>
          </cell>
          <cell r="Q1414">
            <v>47</v>
          </cell>
          <cell r="R1414">
            <v>55</v>
          </cell>
          <cell r="S1414">
            <v>45</v>
          </cell>
          <cell r="T1414">
            <v>44</v>
          </cell>
          <cell r="U1414">
            <v>44</v>
          </cell>
          <cell r="V1414">
            <v>52</v>
          </cell>
        </row>
        <row r="1415">
          <cell r="A1415" t="str">
            <v>Miro Heiskanen</v>
          </cell>
          <cell r="B1415">
            <v>36359</v>
          </cell>
          <cell r="C1415">
            <v>74</v>
          </cell>
          <cell r="D1415">
            <v>197</v>
          </cell>
          <cell r="E1415">
            <v>5</v>
          </cell>
          <cell r="F1415">
            <v>8450000</v>
          </cell>
          <cell r="G1415">
            <v>61</v>
          </cell>
          <cell r="H1415">
            <v>41</v>
          </cell>
          <cell r="I1415">
            <v>93</v>
          </cell>
          <cell r="J1415">
            <v>81</v>
          </cell>
          <cell r="K1415">
            <v>73</v>
          </cell>
          <cell r="L1415">
            <v>92</v>
          </cell>
          <cell r="M1415">
            <v>67</v>
          </cell>
          <cell r="N1415">
            <v>91</v>
          </cell>
          <cell r="O1415">
            <v>25</v>
          </cell>
          <cell r="P1415">
            <v>68</v>
          </cell>
          <cell r="Q1415">
            <v>50</v>
          </cell>
          <cell r="R1415">
            <v>75</v>
          </cell>
          <cell r="S1415">
            <v>45</v>
          </cell>
          <cell r="T1415">
            <v>71</v>
          </cell>
          <cell r="U1415">
            <v>76</v>
          </cell>
          <cell r="V1415">
            <v>67</v>
          </cell>
        </row>
        <row r="1416">
          <cell r="A1416" t="str">
            <v>Mitch Eliot</v>
          </cell>
          <cell r="B1416">
            <v>35832</v>
          </cell>
          <cell r="C1416">
            <v>72</v>
          </cell>
          <cell r="D1416">
            <v>191</v>
          </cell>
          <cell r="E1416">
            <v>0</v>
          </cell>
          <cell r="F1416">
            <v>0</v>
          </cell>
          <cell r="G1416">
            <v>71</v>
          </cell>
          <cell r="H1416">
            <v>70</v>
          </cell>
          <cell r="I1416">
            <v>73</v>
          </cell>
          <cell r="J1416">
            <v>65</v>
          </cell>
          <cell r="K1416">
            <v>70</v>
          </cell>
          <cell r="L1416">
            <v>52</v>
          </cell>
          <cell r="M1416">
            <v>54</v>
          </cell>
          <cell r="N1416">
            <v>46</v>
          </cell>
          <cell r="O1416">
            <v>25</v>
          </cell>
          <cell r="P1416">
            <v>35</v>
          </cell>
          <cell r="Q1416">
            <v>41</v>
          </cell>
          <cell r="R1416">
            <v>58</v>
          </cell>
          <cell r="S1416">
            <v>39</v>
          </cell>
          <cell r="T1416">
            <v>45</v>
          </cell>
          <cell r="U1416">
            <v>45</v>
          </cell>
          <cell r="V1416">
            <v>64</v>
          </cell>
        </row>
        <row r="1417">
          <cell r="A1417" t="str">
            <v>Mitch Marner</v>
          </cell>
          <cell r="B1417">
            <v>35555</v>
          </cell>
          <cell r="C1417">
            <v>72</v>
          </cell>
          <cell r="D1417">
            <v>180</v>
          </cell>
          <cell r="E1417">
            <v>0</v>
          </cell>
          <cell r="F1417">
            <v>0</v>
          </cell>
          <cell r="G1417">
            <v>67</v>
          </cell>
          <cell r="H1417">
            <v>42</v>
          </cell>
          <cell r="I1417">
            <v>94</v>
          </cell>
          <cell r="J1417">
            <v>94</v>
          </cell>
          <cell r="K1417">
            <v>67</v>
          </cell>
          <cell r="L1417">
            <v>87</v>
          </cell>
          <cell r="M1417">
            <v>99</v>
          </cell>
          <cell r="N1417">
            <v>83</v>
          </cell>
          <cell r="O1417">
            <v>34</v>
          </cell>
          <cell r="P1417">
            <v>95</v>
          </cell>
          <cell r="Q1417">
            <v>84</v>
          </cell>
          <cell r="R1417">
            <v>80</v>
          </cell>
          <cell r="S1417">
            <v>61</v>
          </cell>
          <cell r="T1417">
            <v>76</v>
          </cell>
          <cell r="U1417">
            <v>79</v>
          </cell>
          <cell r="V1417">
            <v>86</v>
          </cell>
        </row>
        <row r="1418">
          <cell r="A1418" t="str">
            <v>Mitch McLain</v>
          </cell>
          <cell r="B1418">
            <v>34312</v>
          </cell>
          <cell r="C1418">
            <v>72</v>
          </cell>
          <cell r="D1418">
            <v>214</v>
          </cell>
          <cell r="E1418">
            <v>0</v>
          </cell>
          <cell r="F1418">
            <v>0</v>
          </cell>
          <cell r="G1418">
            <v>75</v>
          </cell>
          <cell r="H1418">
            <v>76</v>
          </cell>
          <cell r="I1418">
            <v>71</v>
          </cell>
          <cell r="J1418">
            <v>66</v>
          </cell>
          <cell r="K1418">
            <v>76</v>
          </cell>
          <cell r="L1418">
            <v>52</v>
          </cell>
          <cell r="M1418">
            <v>51</v>
          </cell>
          <cell r="N1418">
            <v>59</v>
          </cell>
          <cell r="O1418">
            <v>74</v>
          </cell>
          <cell r="P1418">
            <v>54</v>
          </cell>
          <cell r="Q1418">
            <v>60</v>
          </cell>
          <cell r="R1418">
            <v>63</v>
          </cell>
          <cell r="S1418">
            <v>57</v>
          </cell>
          <cell r="T1418">
            <v>44</v>
          </cell>
          <cell r="U1418">
            <v>44</v>
          </cell>
          <cell r="V1418">
            <v>61</v>
          </cell>
        </row>
        <row r="1419">
          <cell r="A1419" t="str">
            <v>Mitch Reinke</v>
          </cell>
          <cell r="B1419">
            <v>35099</v>
          </cell>
          <cell r="C1419">
            <v>71</v>
          </cell>
          <cell r="D1419">
            <v>184</v>
          </cell>
          <cell r="E1419">
            <v>1</v>
          </cell>
          <cell r="F1419">
            <v>700000</v>
          </cell>
          <cell r="G1419">
            <v>71</v>
          </cell>
          <cell r="H1419">
            <v>66</v>
          </cell>
          <cell r="I1419">
            <v>84</v>
          </cell>
          <cell r="J1419">
            <v>65</v>
          </cell>
          <cell r="K1419">
            <v>66</v>
          </cell>
          <cell r="L1419">
            <v>55</v>
          </cell>
          <cell r="M1419">
            <v>58</v>
          </cell>
          <cell r="N1419">
            <v>46</v>
          </cell>
          <cell r="O1419">
            <v>25</v>
          </cell>
          <cell r="P1419">
            <v>37</v>
          </cell>
          <cell r="Q1419">
            <v>40</v>
          </cell>
          <cell r="R1419">
            <v>58</v>
          </cell>
          <cell r="S1419">
            <v>38</v>
          </cell>
          <cell r="T1419">
            <v>47</v>
          </cell>
          <cell r="U1419">
            <v>47</v>
          </cell>
          <cell r="V1419">
            <v>52</v>
          </cell>
        </row>
        <row r="1420">
          <cell r="A1420" t="str">
            <v>Mitchell Balmas</v>
          </cell>
          <cell r="B1420">
            <v>35873</v>
          </cell>
          <cell r="C1420">
            <v>72</v>
          </cell>
          <cell r="D1420">
            <v>192</v>
          </cell>
          <cell r="E1420">
            <v>0</v>
          </cell>
          <cell r="F1420">
            <v>0</v>
          </cell>
          <cell r="G1420">
            <v>77</v>
          </cell>
          <cell r="H1420">
            <v>70</v>
          </cell>
          <cell r="I1420">
            <v>93</v>
          </cell>
          <cell r="J1420">
            <v>63</v>
          </cell>
          <cell r="K1420">
            <v>70</v>
          </cell>
          <cell r="L1420">
            <v>55</v>
          </cell>
          <cell r="M1420">
            <v>58</v>
          </cell>
          <cell r="N1420">
            <v>46</v>
          </cell>
          <cell r="O1420">
            <v>58</v>
          </cell>
          <cell r="P1420">
            <v>40</v>
          </cell>
          <cell r="Q1420">
            <v>46</v>
          </cell>
          <cell r="R1420">
            <v>61</v>
          </cell>
          <cell r="S1420">
            <v>44</v>
          </cell>
          <cell r="T1420">
            <v>47</v>
          </cell>
          <cell r="U1420">
            <v>47</v>
          </cell>
          <cell r="V1420">
            <v>62</v>
          </cell>
        </row>
        <row r="1421">
          <cell r="A1421" t="str">
            <v>Mitchell Chaffee</v>
          </cell>
          <cell r="B1421">
            <v>35821</v>
          </cell>
          <cell r="C1421">
            <v>73</v>
          </cell>
          <cell r="D1421">
            <v>204</v>
          </cell>
          <cell r="E1421">
            <v>1</v>
          </cell>
          <cell r="F1421">
            <v>700000</v>
          </cell>
          <cell r="G1421">
            <v>85</v>
          </cell>
          <cell r="H1421">
            <v>55</v>
          </cell>
          <cell r="I1421">
            <v>89</v>
          </cell>
          <cell r="J1421">
            <v>81</v>
          </cell>
          <cell r="K1421">
            <v>74</v>
          </cell>
          <cell r="L1421">
            <v>62</v>
          </cell>
          <cell r="M1421">
            <v>83</v>
          </cell>
          <cell r="N1421">
            <v>67</v>
          </cell>
          <cell r="O1421">
            <v>35</v>
          </cell>
          <cell r="P1421">
            <v>59</v>
          </cell>
          <cell r="Q1421">
            <v>71</v>
          </cell>
          <cell r="R1421">
            <v>64</v>
          </cell>
          <cell r="S1421">
            <v>25</v>
          </cell>
          <cell r="T1421">
            <v>56</v>
          </cell>
          <cell r="U1421">
            <v>57</v>
          </cell>
          <cell r="V1421">
            <v>70</v>
          </cell>
        </row>
        <row r="1422">
          <cell r="A1422" t="str">
            <v>Mitchell Heard</v>
          </cell>
          <cell r="B1422">
            <v>33675</v>
          </cell>
          <cell r="C1422">
            <v>73</v>
          </cell>
          <cell r="D1422">
            <v>202</v>
          </cell>
          <cell r="E1422">
            <v>0</v>
          </cell>
          <cell r="F1422">
            <v>0</v>
          </cell>
          <cell r="G1422">
            <v>61</v>
          </cell>
          <cell r="H1422">
            <v>74</v>
          </cell>
          <cell r="I1422">
            <v>30</v>
          </cell>
          <cell r="J1422">
            <v>63</v>
          </cell>
          <cell r="K1422">
            <v>74</v>
          </cell>
          <cell r="L1422">
            <v>57</v>
          </cell>
          <cell r="M1422">
            <v>60</v>
          </cell>
          <cell r="N1422">
            <v>49</v>
          </cell>
          <cell r="O1422">
            <v>61</v>
          </cell>
          <cell r="P1422">
            <v>47</v>
          </cell>
          <cell r="Q1422">
            <v>46</v>
          </cell>
          <cell r="R1422">
            <v>54</v>
          </cell>
          <cell r="S1422">
            <v>44</v>
          </cell>
          <cell r="T1422">
            <v>49</v>
          </cell>
          <cell r="U1422">
            <v>49</v>
          </cell>
          <cell r="V1422">
            <v>20</v>
          </cell>
        </row>
        <row r="1423">
          <cell r="A1423" t="str">
            <v>Mitchell Hoelscher</v>
          </cell>
          <cell r="B1423">
            <v>36552</v>
          </cell>
          <cell r="C1423">
            <v>72</v>
          </cell>
          <cell r="D1423">
            <v>178</v>
          </cell>
          <cell r="E1423">
            <v>0</v>
          </cell>
          <cell r="F1423">
            <v>0</v>
          </cell>
          <cell r="G1423">
            <v>72</v>
          </cell>
          <cell r="H1423">
            <v>65</v>
          </cell>
          <cell r="I1423">
            <v>89</v>
          </cell>
          <cell r="J1423">
            <v>64</v>
          </cell>
          <cell r="K1423">
            <v>65</v>
          </cell>
          <cell r="L1423">
            <v>56</v>
          </cell>
          <cell r="M1423">
            <v>57</v>
          </cell>
          <cell r="N1423">
            <v>52</v>
          </cell>
          <cell r="O1423">
            <v>65</v>
          </cell>
          <cell r="P1423">
            <v>55</v>
          </cell>
          <cell r="Q1423">
            <v>44</v>
          </cell>
          <cell r="R1423">
            <v>60</v>
          </cell>
          <cell r="S1423">
            <v>42</v>
          </cell>
          <cell r="T1423">
            <v>47</v>
          </cell>
          <cell r="U1423">
            <v>47</v>
          </cell>
          <cell r="V1423">
            <v>72</v>
          </cell>
        </row>
        <row r="1424">
          <cell r="A1424" t="str">
            <v>Mitchell Marner</v>
          </cell>
          <cell r="B1424">
            <v>35555</v>
          </cell>
          <cell r="C1424">
            <v>72</v>
          </cell>
          <cell r="D1424">
            <v>177</v>
          </cell>
          <cell r="E1424">
            <v>1</v>
          </cell>
          <cell r="F1424">
            <v>10903000</v>
          </cell>
          <cell r="G1424">
            <v>73</v>
          </cell>
          <cell r="H1424">
            <v>43</v>
          </cell>
          <cell r="I1424">
            <v>91</v>
          </cell>
          <cell r="J1424">
            <v>84</v>
          </cell>
          <cell r="K1424">
            <v>67</v>
          </cell>
          <cell r="L1424">
            <v>87</v>
          </cell>
          <cell r="M1424">
            <v>92</v>
          </cell>
          <cell r="N1424">
            <v>89</v>
          </cell>
          <cell r="O1424">
            <v>32</v>
          </cell>
          <cell r="P1424">
            <v>94</v>
          </cell>
          <cell r="Q1424">
            <v>89</v>
          </cell>
          <cell r="R1424">
            <v>79</v>
          </cell>
          <cell r="S1424">
            <v>75</v>
          </cell>
          <cell r="T1424">
            <v>79</v>
          </cell>
          <cell r="U1424">
            <v>78</v>
          </cell>
          <cell r="V1424">
            <v>64</v>
          </cell>
        </row>
        <row r="1425">
          <cell r="A1425" t="str">
            <v>Mitchell Russell</v>
          </cell>
          <cell r="B1425">
            <v>36956</v>
          </cell>
          <cell r="C1425">
            <v>72</v>
          </cell>
          <cell r="D1425">
            <v>194</v>
          </cell>
          <cell r="E1425">
            <v>0</v>
          </cell>
          <cell r="F1425">
            <v>0</v>
          </cell>
          <cell r="G1425">
            <v>77</v>
          </cell>
          <cell r="H1425">
            <v>70</v>
          </cell>
          <cell r="I1425">
            <v>93</v>
          </cell>
          <cell r="J1425">
            <v>60</v>
          </cell>
          <cell r="K1425">
            <v>70</v>
          </cell>
          <cell r="L1425">
            <v>36</v>
          </cell>
          <cell r="M1425">
            <v>34</v>
          </cell>
          <cell r="N1425">
            <v>45</v>
          </cell>
          <cell r="O1425">
            <v>56</v>
          </cell>
          <cell r="P1425">
            <v>38</v>
          </cell>
          <cell r="Q1425">
            <v>47</v>
          </cell>
          <cell r="R1425">
            <v>61</v>
          </cell>
          <cell r="S1425">
            <v>45</v>
          </cell>
          <cell r="T1425">
            <v>44</v>
          </cell>
          <cell r="U1425">
            <v>44</v>
          </cell>
          <cell r="V1425">
            <v>52</v>
          </cell>
        </row>
        <row r="1426">
          <cell r="A1426" t="str">
            <v>Mitchell Stephens</v>
          </cell>
          <cell r="B1426">
            <v>35466</v>
          </cell>
          <cell r="C1426">
            <v>72</v>
          </cell>
          <cell r="D1426">
            <v>203</v>
          </cell>
          <cell r="E1426">
            <v>6</v>
          </cell>
          <cell r="F1426">
            <v>925000</v>
          </cell>
          <cell r="G1426">
            <v>73</v>
          </cell>
          <cell r="H1426">
            <v>43</v>
          </cell>
          <cell r="I1426">
            <v>92</v>
          </cell>
          <cell r="J1426">
            <v>79</v>
          </cell>
          <cell r="K1426">
            <v>73</v>
          </cell>
          <cell r="L1426">
            <v>53</v>
          </cell>
          <cell r="M1426">
            <v>79</v>
          </cell>
          <cell r="N1426">
            <v>59</v>
          </cell>
          <cell r="O1426">
            <v>82</v>
          </cell>
          <cell r="P1426">
            <v>57</v>
          </cell>
          <cell r="Q1426">
            <v>56</v>
          </cell>
          <cell r="R1426">
            <v>71</v>
          </cell>
          <cell r="S1426">
            <v>25</v>
          </cell>
          <cell r="T1426">
            <v>58</v>
          </cell>
          <cell r="U1426">
            <v>59</v>
          </cell>
          <cell r="V1426">
            <v>64</v>
          </cell>
        </row>
        <row r="1427">
          <cell r="A1427" t="str">
            <v>Mitchell Vande Sompel</v>
          </cell>
          <cell r="B1427">
            <v>35472</v>
          </cell>
          <cell r="C1427">
            <v>70</v>
          </cell>
          <cell r="D1427">
            <v>190</v>
          </cell>
          <cell r="E1427">
            <v>4</v>
          </cell>
          <cell r="F1427">
            <v>800000</v>
          </cell>
          <cell r="G1427">
            <v>77</v>
          </cell>
          <cell r="H1427">
            <v>68</v>
          </cell>
          <cell r="I1427">
            <v>99</v>
          </cell>
          <cell r="J1427">
            <v>60</v>
          </cell>
          <cell r="K1427">
            <v>68</v>
          </cell>
          <cell r="L1427">
            <v>37</v>
          </cell>
          <cell r="M1427">
            <v>35</v>
          </cell>
          <cell r="N1427">
            <v>46</v>
          </cell>
          <cell r="O1427">
            <v>25</v>
          </cell>
          <cell r="P1427">
            <v>37</v>
          </cell>
          <cell r="Q1427">
            <v>39</v>
          </cell>
          <cell r="R1427">
            <v>61</v>
          </cell>
          <cell r="S1427">
            <v>37</v>
          </cell>
          <cell r="T1427">
            <v>44</v>
          </cell>
          <cell r="U1427">
            <v>44</v>
          </cell>
          <cell r="V1427">
            <v>50</v>
          </cell>
        </row>
        <row r="1428">
          <cell r="A1428" t="str">
            <v>Montana Onyebuchi</v>
          </cell>
          <cell r="B1428">
            <v>36593</v>
          </cell>
          <cell r="C1428">
            <v>75</v>
          </cell>
          <cell r="D1428">
            <v>220</v>
          </cell>
          <cell r="E1428">
            <v>1</v>
          </cell>
          <cell r="F1428">
            <v>700000</v>
          </cell>
          <cell r="G1428">
            <v>73</v>
          </cell>
          <cell r="H1428">
            <v>82</v>
          </cell>
          <cell r="I1428">
            <v>52</v>
          </cell>
          <cell r="J1428">
            <v>63</v>
          </cell>
          <cell r="K1428">
            <v>82</v>
          </cell>
          <cell r="L1428">
            <v>52</v>
          </cell>
          <cell r="M1428">
            <v>54</v>
          </cell>
          <cell r="N1428">
            <v>46</v>
          </cell>
          <cell r="O1428">
            <v>25</v>
          </cell>
          <cell r="P1428">
            <v>35</v>
          </cell>
          <cell r="Q1428">
            <v>41</v>
          </cell>
          <cell r="R1428">
            <v>59</v>
          </cell>
          <cell r="S1428">
            <v>39</v>
          </cell>
          <cell r="T1428">
            <v>44</v>
          </cell>
          <cell r="U1428">
            <v>44</v>
          </cell>
          <cell r="V1428">
            <v>49</v>
          </cell>
        </row>
        <row r="1429">
          <cell r="A1429" t="str">
            <v>Morgan Adams-Moisan</v>
          </cell>
          <cell r="B1429">
            <v>35467</v>
          </cell>
          <cell r="C1429">
            <v>74</v>
          </cell>
          <cell r="D1429">
            <v>219</v>
          </cell>
          <cell r="E1429">
            <v>1</v>
          </cell>
          <cell r="F1429">
            <v>700000</v>
          </cell>
          <cell r="G1429">
            <v>65</v>
          </cell>
          <cell r="H1429">
            <v>79</v>
          </cell>
          <cell r="I1429">
            <v>32</v>
          </cell>
          <cell r="J1429">
            <v>62</v>
          </cell>
          <cell r="K1429">
            <v>79</v>
          </cell>
          <cell r="L1429">
            <v>51</v>
          </cell>
          <cell r="M1429">
            <v>54</v>
          </cell>
          <cell r="N1429">
            <v>44</v>
          </cell>
          <cell r="O1429">
            <v>50</v>
          </cell>
          <cell r="P1429">
            <v>38</v>
          </cell>
          <cell r="Q1429">
            <v>44</v>
          </cell>
          <cell r="R1429">
            <v>55</v>
          </cell>
          <cell r="S1429">
            <v>42</v>
          </cell>
          <cell r="T1429">
            <v>47</v>
          </cell>
          <cell r="U1429">
            <v>47</v>
          </cell>
          <cell r="V1429">
            <v>62</v>
          </cell>
        </row>
        <row r="1430">
          <cell r="A1430" t="str">
            <v>Morgan Barron</v>
          </cell>
          <cell r="B1430">
            <v>36131</v>
          </cell>
          <cell r="C1430">
            <v>76</v>
          </cell>
          <cell r="D1430">
            <v>220</v>
          </cell>
          <cell r="E1430">
            <v>1</v>
          </cell>
          <cell r="F1430">
            <v>1350000</v>
          </cell>
          <cell r="G1430">
            <v>81</v>
          </cell>
          <cell r="H1430">
            <v>45</v>
          </cell>
          <cell r="I1430">
            <v>92</v>
          </cell>
          <cell r="J1430">
            <v>97</v>
          </cell>
          <cell r="K1430">
            <v>83</v>
          </cell>
          <cell r="L1430">
            <v>56</v>
          </cell>
          <cell r="M1430">
            <v>91</v>
          </cell>
          <cell r="N1430">
            <v>63</v>
          </cell>
          <cell r="O1430">
            <v>57</v>
          </cell>
          <cell r="P1430">
            <v>59</v>
          </cell>
          <cell r="Q1430">
            <v>60</v>
          </cell>
          <cell r="R1430">
            <v>79</v>
          </cell>
          <cell r="S1430">
            <v>25</v>
          </cell>
          <cell r="T1430">
            <v>64</v>
          </cell>
          <cell r="U1430">
            <v>65</v>
          </cell>
          <cell r="V1430">
            <v>69</v>
          </cell>
        </row>
        <row r="1431">
          <cell r="A1431" t="str">
            <v>Morgan Frost</v>
          </cell>
          <cell r="B1431">
            <v>36294</v>
          </cell>
          <cell r="C1431">
            <v>72</v>
          </cell>
          <cell r="D1431">
            <v>193</v>
          </cell>
          <cell r="E1431">
            <v>1</v>
          </cell>
          <cell r="F1431">
            <v>2100000</v>
          </cell>
          <cell r="G1431">
            <v>73</v>
          </cell>
          <cell r="H1431">
            <v>43</v>
          </cell>
          <cell r="I1431">
            <v>91</v>
          </cell>
          <cell r="J1431">
            <v>78</v>
          </cell>
          <cell r="K1431">
            <v>70</v>
          </cell>
          <cell r="L1431">
            <v>72</v>
          </cell>
          <cell r="M1431">
            <v>98</v>
          </cell>
          <cell r="N1431">
            <v>78</v>
          </cell>
          <cell r="O1431">
            <v>89</v>
          </cell>
          <cell r="P1431">
            <v>73</v>
          </cell>
          <cell r="Q1431">
            <v>70</v>
          </cell>
          <cell r="R1431">
            <v>63</v>
          </cell>
          <cell r="S1431">
            <v>67</v>
          </cell>
          <cell r="T1431">
            <v>66</v>
          </cell>
          <cell r="U1431">
            <v>66</v>
          </cell>
          <cell r="V1431">
            <v>72</v>
          </cell>
        </row>
        <row r="1432">
          <cell r="A1432" t="str">
            <v>Morgan Geekie</v>
          </cell>
          <cell r="B1432">
            <v>35996</v>
          </cell>
          <cell r="C1432">
            <v>75</v>
          </cell>
          <cell r="D1432">
            <v>208</v>
          </cell>
          <cell r="E1432">
            <v>1</v>
          </cell>
          <cell r="F1432">
            <v>2000000</v>
          </cell>
          <cell r="G1432">
            <v>79</v>
          </cell>
          <cell r="H1432">
            <v>45</v>
          </cell>
          <cell r="I1432">
            <v>90</v>
          </cell>
          <cell r="J1432">
            <v>84</v>
          </cell>
          <cell r="K1432">
            <v>77</v>
          </cell>
          <cell r="L1432">
            <v>74</v>
          </cell>
          <cell r="M1432">
            <v>94</v>
          </cell>
          <cell r="N1432">
            <v>73</v>
          </cell>
          <cell r="O1432">
            <v>61</v>
          </cell>
          <cell r="P1432">
            <v>75</v>
          </cell>
          <cell r="Q1432">
            <v>89</v>
          </cell>
          <cell r="R1432">
            <v>61</v>
          </cell>
          <cell r="S1432">
            <v>25</v>
          </cell>
          <cell r="T1432">
            <v>67</v>
          </cell>
          <cell r="U1432">
            <v>69</v>
          </cell>
          <cell r="V1432">
            <v>80</v>
          </cell>
        </row>
        <row r="1433">
          <cell r="A1433" t="str">
            <v>Morgan Rielly</v>
          </cell>
          <cell r="B1433">
            <v>34402</v>
          </cell>
          <cell r="C1433">
            <v>73</v>
          </cell>
          <cell r="D1433">
            <v>225</v>
          </cell>
          <cell r="E1433">
            <v>5</v>
          </cell>
          <cell r="F1433">
            <v>7500000</v>
          </cell>
          <cell r="G1433">
            <v>61</v>
          </cell>
          <cell r="H1433">
            <v>52</v>
          </cell>
          <cell r="I1433">
            <v>91</v>
          </cell>
          <cell r="J1433">
            <v>81</v>
          </cell>
          <cell r="K1433">
            <v>82</v>
          </cell>
          <cell r="L1433">
            <v>83</v>
          </cell>
          <cell r="M1433">
            <v>99</v>
          </cell>
          <cell r="N1433">
            <v>72</v>
          </cell>
          <cell r="O1433">
            <v>25</v>
          </cell>
          <cell r="P1433">
            <v>69</v>
          </cell>
          <cell r="Q1433">
            <v>50</v>
          </cell>
          <cell r="R1433">
            <v>68</v>
          </cell>
          <cell r="S1433">
            <v>25</v>
          </cell>
          <cell r="T1433">
            <v>82</v>
          </cell>
          <cell r="U1433">
            <v>85</v>
          </cell>
          <cell r="V1433">
            <v>65</v>
          </cell>
        </row>
        <row r="1434">
          <cell r="A1434" t="str">
            <v>Moritz Seider</v>
          </cell>
          <cell r="B1434">
            <v>36987</v>
          </cell>
          <cell r="C1434">
            <v>75</v>
          </cell>
          <cell r="D1434">
            <v>205</v>
          </cell>
          <cell r="E1434">
            <v>6</v>
          </cell>
          <cell r="F1434">
            <v>7500000</v>
          </cell>
          <cell r="G1434">
            <v>91</v>
          </cell>
          <cell r="H1434">
            <v>46</v>
          </cell>
          <cell r="I1434">
            <v>85</v>
          </cell>
          <cell r="J1434">
            <v>85</v>
          </cell>
          <cell r="K1434">
            <v>77</v>
          </cell>
          <cell r="L1434">
            <v>92</v>
          </cell>
          <cell r="M1434">
            <v>99</v>
          </cell>
          <cell r="N1434">
            <v>84</v>
          </cell>
          <cell r="O1434">
            <v>25</v>
          </cell>
          <cell r="P1434">
            <v>70</v>
          </cell>
          <cell r="Q1434">
            <v>50</v>
          </cell>
          <cell r="R1434">
            <v>87</v>
          </cell>
          <cell r="S1434">
            <v>25</v>
          </cell>
          <cell r="T1434">
            <v>67</v>
          </cell>
          <cell r="U1434">
            <v>67</v>
          </cell>
          <cell r="V1434">
            <v>72</v>
          </cell>
        </row>
        <row r="1435">
          <cell r="A1435" t="str">
            <v>Nate Danielson</v>
          </cell>
          <cell r="B1435">
            <v>38257</v>
          </cell>
          <cell r="C1435">
            <v>73</v>
          </cell>
          <cell r="D1435">
            <v>190</v>
          </cell>
          <cell r="E1435">
            <v>2</v>
          </cell>
          <cell r="F1435">
            <v>925000</v>
          </cell>
          <cell r="G1435">
            <v>75</v>
          </cell>
          <cell r="H1435">
            <v>71</v>
          </cell>
          <cell r="I1435">
            <v>85</v>
          </cell>
          <cell r="J1435">
            <v>67</v>
          </cell>
          <cell r="K1435">
            <v>71</v>
          </cell>
          <cell r="L1435">
            <v>56</v>
          </cell>
          <cell r="M1435">
            <v>56</v>
          </cell>
          <cell r="N1435">
            <v>60</v>
          </cell>
          <cell r="O1435">
            <v>75</v>
          </cell>
          <cell r="P1435">
            <v>59</v>
          </cell>
          <cell r="Q1435">
            <v>56</v>
          </cell>
          <cell r="R1435">
            <v>64</v>
          </cell>
          <cell r="S1435">
            <v>53</v>
          </cell>
          <cell r="T1435">
            <v>44</v>
          </cell>
          <cell r="U1435">
            <v>44</v>
          </cell>
          <cell r="V1435">
            <v>61</v>
          </cell>
        </row>
        <row r="1436">
          <cell r="A1436" t="str">
            <v>Nate Schmidt</v>
          </cell>
          <cell r="B1436">
            <v>33435</v>
          </cell>
          <cell r="C1436">
            <v>72</v>
          </cell>
          <cell r="D1436">
            <v>197</v>
          </cell>
          <cell r="E1436">
            <v>5</v>
          </cell>
          <cell r="F1436">
            <v>2850650</v>
          </cell>
          <cell r="G1436">
            <v>75</v>
          </cell>
          <cell r="H1436">
            <v>56</v>
          </cell>
          <cell r="I1436">
            <v>88</v>
          </cell>
          <cell r="J1436">
            <v>76</v>
          </cell>
          <cell r="K1436">
            <v>72</v>
          </cell>
          <cell r="L1436">
            <v>70</v>
          </cell>
          <cell r="M1436">
            <v>97</v>
          </cell>
          <cell r="N1436">
            <v>66</v>
          </cell>
          <cell r="O1436">
            <v>25</v>
          </cell>
          <cell r="P1436">
            <v>53</v>
          </cell>
          <cell r="Q1436">
            <v>48</v>
          </cell>
          <cell r="R1436">
            <v>71</v>
          </cell>
          <cell r="S1436">
            <v>25</v>
          </cell>
          <cell r="T1436">
            <v>78</v>
          </cell>
          <cell r="U1436">
            <v>82</v>
          </cell>
          <cell r="V1436">
            <v>62</v>
          </cell>
        </row>
        <row r="1437">
          <cell r="A1437" t="str">
            <v>Nate Smith</v>
          </cell>
          <cell r="B1437">
            <v>36087</v>
          </cell>
          <cell r="C1437">
            <v>72</v>
          </cell>
          <cell r="D1437">
            <v>177</v>
          </cell>
          <cell r="E1437">
            <v>0</v>
          </cell>
          <cell r="F1437">
            <v>0</v>
          </cell>
          <cell r="G1437">
            <v>70</v>
          </cell>
          <cell r="H1437">
            <v>65</v>
          </cell>
          <cell r="I1437">
            <v>82</v>
          </cell>
          <cell r="J1437">
            <v>65</v>
          </cell>
          <cell r="K1437">
            <v>65</v>
          </cell>
          <cell r="L1437">
            <v>73</v>
          </cell>
          <cell r="M1437">
            <v>77</v>
          </cell>
          <cell r="N1437">
            <v>57</v>
          </cell>
          <cell r="O1437">
            <v>71</v>
          </cell>
          <cell r="P1437">
            <v>55</v>
          </cell>
          <cell r="Q1437">
            <v>54</v>
          </cell>
          <cell r="R1437">
            <v>60</v>
          </cell>
          <cell r="S1437">
            <v>51</v>
          </cell>
          <cell r="T1437">
            <v>44</v>
          </cell>
          <cell r="U1437">
            <v>44</v>
          </cell>
          <cell r="V1437">
            <v>60</v>
          </cell>
        </row>
        <row r="1438">
          <cell r="A1438" t="str">
            <v>Nate Sucese</v>
          </cell>
          <cell r="B1438">
            <v>35258</v>
          </cell>
          <cell r="C1438">
            <v>69</v>
          </cell>
          <cell r="D1438">
            <v>177</v>
          </cell>
          <cell r="E1438">
            <v>1</v>
          </cell>
          <cell r="F1438">
            <v>700000</v>
          </cell>
          <cell r="G1438">
            <v>70</v>
          </cell>
          <cell r="H1438">
            <v>61</v>
          </cell>
          <cell r="I1438">
            <v>91</v>
          </cell>
          <cell r="J1438">
            <v>62</v>
          </cell>
          <cell r="K1438">
            <v>61</v>
          </cell>
          <cell r="L1438">
            <v>79</v>
          </cell>
          <cell r="M1438">
            <v>85</v>
          </cell>
          <cell r="N1438">
            <v>58</v>
          </cell>
          <cell r="O1438">
            <v>50</v>
          </cell>
          <cell r="P1438">
            <v>49</v>
          </cell>
          <cell r="Q1438">
            <v>62</v>
          </cell>
          <cell r="R1438">
            <v>61</v>
          </cell>
          <cell r="S1438">
            <v>60</v>
          </cell>
          <cell r="T1438">
            <v>47</v>
          </cell>
          <cell r="U1438">
            <v>47</v>
          </cell>
          <cell r="V1438">
            <v>52</v>
          </cell>
        </row>
        <row r="1439">
          <cell r="A1439" t="str">
            <v>Nate Thompson</v>
          </cell>
          <cell r="B1439">
            <v>30960</v>
          </cell>
          <cell r="C1439">
            <v>73</v>
          </cell>
          <cell r="D1439">
            <v>205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  <cell r="M1439">
            <v>0</v>
          </cell>
          <cell r="N1439">
            <v>0</v>
          </cell>
          <cell r="O1439">
            <v>0</v>
          </cell>
          <cell r="P1439">
            <v>0</v>
          </cell>
          <cell r="Q1439">
            <v>0</v>
          </cell>
          <cell r="R1439">
            <v>0</v>
          </cell>
          <cell r="S1439">
            <v>0</v>
          </cell>
          <cell r="T1439">
            <v>0</v>
          </cell>
          <cell r="U1439">
            <v>0</v>
          </cell>
          <cell r="V1439">
            <v>0</v>
          </cell>
        </row>
        <row r="1440">
          <cell r="A1440" t="str">
            <v>Nathan Bastian</v>
          </cell>
          <cell r="B1440">
            <v>35770</v>
          </cell>
          <cell r="C1440">
            <v>76</v>
          </cell>
          <cell r="D1440">
            <v>205</v>
          </cell>
          <cell r="E1440">
            <v>1</v>
          </cell>
          <cell r="F1440">
            <v>1350000</v>
          </cell>
          <cell r="G1440">
            <v>88</v>
          </cell>
          <cell r="H1440">
            <v>57</v>
          </cell>
          <cell r="I1440">
            <v>84</v>
          </cell>
          <cell r="J1440">
            <v>72</v>
          </cell>
          <cell r="K1440">
            <v>79</v>
          </cell>
          <cell r="L1440">
            <v>57</v>
          </cell>
          <cell r="M1440">
            <v>76</v>
          </cell>
          <cell r="N1440">
            <v>61</v>
          </cell>
          <cell r="O1440">
            <v>35</v>
          </cell>
          <cell r="P1440">
            <v>60</v>
          </cell>
          <cell r="Q1440">
            <v>58</v>
          </cell>
          <cell r="R1440">
            <v>71</v>
          </cell>
          <cell r="S1440">
            <v>25</v>
          </cell>
          <cell r="T1440">
            <v>65</v>
          </cell>
          <cell r="U1440">
            <v>66</v>
          </cell>
          <cell r="V1440">
            <v>65</v>
          </cell>
        </row>
        <row r="1441">
          <cell r="A1441" t="str">
            <v>Nathan Beaulieu</v>
          </cell>
          <cell r="B1441">
            <v>33943</v>
          </cell>
          <cell r="C1441">
            <v>74</v>
          </cell>
          <cell r="D1441">
            <v>207</v>
          </cell>
          <cell r="E1441">
            <v>6</v>
          </cell>
          <cell r="F1441">
            <v>1750000</v>
          </cell>
          <cell r="G1441">
            <v>74</v>
          </cell>
          <cell r="H1441">
            <v>97</v>
          </cell>
          <cell r="I1441">
            <v>78</v>
          </cell>
          <cell r="J1441">
            <v>80</v>
          </cell>
          <cell r="K1441">
            <v>79</v>
          </cell>
          <cell r="L1441">
            <v>66</v>
          </cell>
          <cell r="M1441">
            <v>60</v>
          </cell>
          <cell r="N1441">
            <v>57</v>
          </cell>
          <cell r="O1441">
            <v>25</v>
          </cell>
          <cell r="P1441">
            <v>47</v>
          </cell>
          <cell r="Q1441">
            <v>47</v>
          </cell>
          <cell r="R1441">
            <v>88</v>
          </cell>
          <cell r="S1441">
            <v>25</v>
          </cell>
          <cell r="T1441">
            <v>73</v>
          </cell>
          <cell r="U1441">
            <v>73</v>
          </cell>
          <cell r="V1441">
            <v>21</v>
          </cell>
        </row>
        <row r="1442">
          <cell r="A1442" t="str">
            <v>Nathan Burke</v>
          </cell>
          <cell r="B1442">
            <v>36150</v>
          </cell>
          <cell r="C1442">
            <v>74</v>
          </cell>
          <cell r="D1442">
            <v>192</v>
          </cell>
          <cell r="E1442">
            <v>0</v>
          </cell>
          <cell r="F1442">
            <v>0</v>
          </cell>
          <cell r="G1442">
            <v>74</v>
          </cell>
          <cell r="H1442">
            <v>72</v>
          </cell>
          <cell r="I1442">
            <v>77</v>
          </cell>
          <cell r="J1442">
            <v>66</v>
          </cell>
          <cell r="K1442">
            <v>72</v>
          </cell>
          <cell r="L1442">
            <v>50</v>
          </cell>
          <cell r="M1442">
            <v>49</v>
          </cell>
          <cell r="N1442">
            <v>57</v>
          </cell>
          <cell r="O1442">
            <v>71</v>
          </cell>
          <cell r="P1442">
            <v>49</v>
          </cell>
          <cell r="Q1442">
            <v>61</v>
          </cell>
          <cell r="R1442">
            <v>62</v>
          </cell>
          <cell r="S1442">
            <v>58</v>
          </cell>
          <cell r="T1442">
            <v>46</v>
          </cell>
          <cell r="U1442">
            <v>46</v>
          </cell>
          <cell r="V1442">
            <v>63</v>
          </cell>
        </row>
        <row r="1443">
          <cell r="A1443" t="str">
            <v>Nathan Clurman</v>
          </cell>
          <cell r="B1443">
            <v>35923</v>
          </cell>
          <cell r="C1443">
            <v>74</v>
          </cell>
          <cell r="D1443">
            <v>193</v>
          </cell>
          <cell r="E1443">
            <v>1</v>
          </cell>
          <cell r="F1443">
            <v>700000</v>
          </cell>
          <cell r="G1443">
            <v>74</v>
          </cell>
          <cell r="H1443">
            <v>72</v>
          </cell>
          <cell r="I1443">
            <v>80</v>
          </cell>
          <cell r="J1443">
            <v>67</v>
          </cell>
          <cell r="K1443">
            <v>72</v>
          </cell>
          <cell r="L1443">
            <v>52</v>
          </cell>
          <cell r="M1443">
            <v>53</v>
          </cell>
          <cell r="N1443">
            <v>50</v>
          </cell>
          <cell r="O1443">
            <v>25</v>
          </cell>
          <cell r="P1443">
            <v>45</v>
          </cell>
          <cell r="Q1443">
            <v>41</v>
          </cell>
          <cell r="R1443">
            <v>61</v>
          </cell>
          <cell r="S1443">
            <v>39</v>
          </cell>
          <cell r="T1443">
            <v>44</v>
          </cell>
          <cell r="U1443">
            <v>44</v>
          </cell>
          <cell r="V1443">
            <v>53</v>
          </cell>
        </row>
        <row r="1444">
          <cell r="A1444" t="str">
            <v>Nathan Gaucher</v>
          </cell>
          <cell r="B1444">
            <v>37931</v>
          </cell>
          <cell r="C1444">
            <v>75</v>
          </cell>
          <cell r="D1444">
            <v>222</v>
          </cell>
          <cell r="E1444">
            <v>2</v>
          </cell>
          <cell r="F1444">
            <v>886667</v>
          </cell>
          <cell r="G1444">
            <v>76</v>
          </cell>
          <cell r="H1444">
            <v>82</v>
          </cell>
          <cell r="I1444">
            <v>62</v>
          </cell>
          <cell r="J1444">
            <v>65</v>
          </cell>
          <cell r="K1444">
            <v>82</v>
          </cell>
          <cell r="L1444">
            <v>69</v>
          </cell>
          <cell r="M1444">
            <v>73</v>
          </cell>
          <cell r="N1444">
            <v>53</v>
          </cell>
          <cell r="O1444">
            <v>66</v>
          </cell>
          <cell r="P1444">
            <v>49</v>
          </cell>
          <cell r="Q1444">
            <v>53</v>
          </cell>
          <cell r="R1444">
            <v>62</v>
          </cell>
          <cell r="S1444">
            <v>50</v>
          </cell>
          <cell r="T1444">
            <v>44</v>
          </cell>
          <cell r="U1444">
            <v>44</v>
          </cell>
          <cell r="V1444">
            <v>58</v>
          </cell>
        </row>
        <row r="1445">
          <cell r="A1445" t="str">
            <v>Nathan Legare</v>
          </cell>
          <cell r="B1445">
            <v>36902</v>
          </cell>
          <cell r="C1445">
            <v>72</v>
          </cell>
          <cell r="D1445">
            <v>200</v>
          </cell>
          <cell r="E1445">
            <v>6</v>
          </cell>
          <cell r="F1445">
            <v>800000</v>
          </cell>
          <cell r="G1445">
            <v>69</v>
          </cell>
          <cell r="H1445">
            <v>73</v>
          </cell>
          <cell r="I1445">
            <v>59</v>
          </cell>
          <cell r="J1445">
            <v>71</v>
          </cell>
          <cell r="K1445">
            <v>73</v>
          </cell>
          <cell r="L1445">
            <v>80</v>
          </cell>
          <cell r="M1445">
            <v>87</v>
          </cell>
          <cell r="N1445">
            <v>56</v>
          </cell>
          <cell r="O1445">
            <v>50</v>
          </cell>
          <cell r="P1445">
            <v>46</v>
          </cell>
          <cell r="Q1445">
            <v>61</v>
          </cell>
          <cell r="R1445">
            <v>60</v>
          </cell>
          <cell r="S1445">
            <v>58</v>
          </cell>
          <cell r="T1445">
            <v>44</v>
          </cell>
          <cell r="U1445">
            <v>44</v>
          </cell>
          <cell r="V1445">
            <v>61</v>
          </cell>
        </row>
        <row r="1446">
          <cell r="A1446" t="str">
            <v>Nathan MacKinnon</v>
          </cell>
          <cell r="B1446">
            <v>34943</v>
          </cell>
          <cell r="C1446">
            <v>72</v>
          </cell>
          <cell r="D1446">
            <v>200</v>
          </cell>
          <cell r="E1446">
            <v>5</v>
          </cell>
          <cell r="F1446">
            <v>12600000</v>
          </cell>
          <cell r="G1446">
            <v>65</v>
          </cell>
          <cell r="H1446">
            <v>52</v>
          </cell>
          <cell r="I1446">
            <v>84</v>
          </cell>
          <cell r="J1446">
            <v>99</v>
          </cell>
          <cell r="K1446">
            <v>73</v>
          </cell>
          <cell r="L1446">
            <v>90</v>
          </cell>
          <cell r="M1446">
            <v>98</v>
          </cell>
          <cell r="N1446">
            <v>93</v>
          </cell>
          <cell r="O1446">
            <v>89</v>
          </cell>
          <cell r="P1446">
            <v>97</v>
          </cell>
          <cell r="Q1446">
            <v>88</v>
          </cell>
          <cell r="R1446">
            <v>60</v>
          </cell>
          <cell r="S1446">
            <v>61</v>
          </cell>
          <cell r="T1446">
            <v>82</v>
          </cell>
          <cell r="U1446">
            <v>87</v>
          </cell>
          <cell r="V1446">
            <v>85</v>
          </cell>
        </row>
        <row r="1447">
          <cell r="A1447" t="str">
            <v>Nathan Schnarr</v>
          </cell>
          <cell r="B1447">
            <v>36216</v>
          </cell>
          <cell r="C1447">
            <v>75</v>
          </cell>
          <cell r="D1447">
            <v>186</v>
          </cell>
          <cell r="E1447">
            <v>1</v>
          </cell>
          <cell r="F1447">
            <v>700000</v>
          </cell>
          <cell r="G1447">
            <v>76</v>
          </cell>
          <cell r="H1447">
            <v>71</v>
          </cell>
          <cell r="I1447">
            <v>86</v>
          </cell>
          <cell r="J1447">
            <v>68</v>
          </cell>
          <cell r="K1447">
            <v>71</v>
          </cell>
          <cell r="L1447">
            <v>65</v>
          </cell>
          <cell r="M1447">
            <v>70</v>
          </cell>
          <cell r="N1447">
            <v>49</v>
          </cell>
          <cell r="O1447">
            <v>61</v>
          </cell>
          <cell r="P1447">
            <v>46</v>
          </cell>
          <cell r="Q1447">
            <v>47</v>
          </cell>
          <cell r="R1447">
            <v>61</v>
          </cell>
          <cell r="S1447">
            <v>45</v>
          </cell>
          <cell r="T1447">
            <v>48</v>
          </cell>
          <cell r="U1447">
            <v>48</v>
          </cell>
          <cell r="V1447">
            <v>71</v>
          </cell>
        </row>
        <row r="1448">
          <cell r="A1448" t="str">
            <v>Nathan Smith</v>
          </cell>
          <cell r="B1448">
            <v>36086</v>
          </cell>
          <cell r="C1448">
            <v>72</v>
          </cell>
          <cell r="D1448">
            <v>178</v>
          </cell>
          <cell r="E1448">
            <v>1</v>
          </cell>
          <cell r="F1448">
            <v>700000</v>
          </cell>
          <cell r="G1448">
            <v>68</v>
          </cell>
          <cell r="H1448">
            <v>63</v>
          </cell>
          <cell r="I1448">
            <v>84</v>
          </cell>
          <cell r="J1448">
            <v>61</v>
          </cell>
          <cell r="K1448">
            <v>65</v>
          </cell>
          <cell r="L1448">
            <v>76</v>
          </cell>
          <cell r="M1448">
            <v>79</v>
          </cell>
          <cell r="N1448">
            <v>59</v>
          </cell>
          <cell r="O1448">
            <v>74</v>
          </cell>
          <cell r="P1448">
            <v>57</v>
          </cell>
          <cell r="Q1448">
            <v>57</v>
          </cell>
          <cell r="R1448">
            <v>60</v>
          </cell>
          <cell r="S1448">
            <v>54</v>
          </cell>
          <cell r="T1448">
            <v>47</v>
          </cell>
          <cell r="U1448">
            <v>47</v>
          </cell>
          <cell r="V1448">
            <v>62</v>
          </cell>
        </row>
        <row r="1449">
          <cell r="A1449" t="str">
            <v>Nathan Sucese</v>
          </cell>
          <cell r="B1449">
            <v>35258</v>
          </cell>
          <cell r="C1449">
            <v>69</v>
          </cell>
          <cell r="D1449">
            <v>174</v>
          </cell>
          <cell r="E1449">
            <v>0</v>
          </cell>
          <cell r="F1449">
            <v>0</v>
          </cell>
          <cell r="G1449">
            <v>70</v>
          </cell>
          <cell r="H1449">
            <v>61</v>
          </cell>
          <cell r="I1449">
            <v>92</v>
          </cell>
          <cell r="J1449">
            <v>65</v>
          </cell>
          <cell r="K1449">
            <v>61</v>
          </cell>
          <cell r="L1449">
            <v>52</v>
          </cell>
          <cell r="M1449">
            <v>51</v>
          </cell>
          <cell r="N1449">
            <v>58</v>
          </cell>
          <cell r="O1449">
            <v>50</v>
          </cell>
          <cell r="P1449">
            <v>57</v>
          </cell>
          <cell r="Q1449">
            <v>54</v>
          </cell>
          <cell r="R1449">
            <v>61</v>
          </cell>
          <cell r="S1449">
            <v>51</v>
          </cell>
          <cell r="T1449">
            <v>44</v>
          </cell>
          <cell r="U1449">
            <v>44</v>
          </cell>
          <cell r="V1449">
            <v>58</v>
          </cell>
        </row>
        <row r="1450">
          <cell r="A1450" t="str">
            <v>Nathan Todd</v>
          </cell>
          <cell r="B1450">
            <v>35035</v>
          </cell>
          <cell r="C1450">
            <v>73</v>
          </cell>
          <cell r="D1450">
            <v>203</v>
          </cell>
          <cell r="E1450">
            <v>1</v>
          </cell>
          <cell r="F1450">
            <v>700000</v>
          </cell>
          <cell r="G1450">
            <v>83</v>
          </cell>
          <cell r="H1450">
            <v>78</v>
          </cell>
          <cell r="I1450">
            <v>87</v>
          </cell>
          <cell r="J1450">
            <v>65</v>
          </cell>
          <cell r="K1450">
            <v>74</v>
          </cell>
          <cell r="L1450">
            <v>63</v>
          </cell>
          <cell r="M1450">
            <v>61</v>
          </cell>
          <cell r="N1450">
            <v>66</v>
          </cell>
          <cell r="O1450">
            <v>81</v>
          </cell>
          <cell r="P1450">
            <v>64</v>
          </cell>
          <cell r="Q1450">
            <v>65</v>
          </cell>
          <cell r="R1450">
            <v>68</v>
          </cell>
          <cell r="S1450">
            <v>60</v>
          </cell>
          <cell r="T1450">
            <v>46</v>
          </cell>
          <cell r="U1450">
            <v>46</v>
          </cell>
          <cell r="V1450">
            <v>53</v>
          </cell>
        </row>
        <row r="1451">
          <cell r="A1451" t="str">
            <v>Nathan Walker</v>
          </cell>
          <cell r="B1451">
            <v>34372</v>
          </cell>
          <cell r="C1451">
            <v>69</v>
          </cell>
          <cell r="D1451">
            <v>187</v>
          </cell>
          <cell r="E1451">
            <v>6</v>
          </cell>
          <cell r="F1451">
            <v>950000</v>
          </cell>
          <cell r="G1451">
            <v>99</v>
          </cell>
          <cell r="H1451">
            <v>90</v>
          </cell>
          <cell r="I1451">
            <v>76</v>
          </cell>
          <cell r="J1451">
            <v>86</v>
          </cell>
          <cell r="K1451">
            <v>67</v>
          </cell>
          <cell r="L1451">
            <v>62</v>
          </cell>
          <cell r="M1451">
            <v>90</v>
          </cell>
          <cell r="N1451">
            <v>62</v>
          </cell>
          <cell r="O1451">
            <v>58</v>
          </cell>
          <cell r="P1451">
            <v>60</v>
          </cell>
          <cell r="Q1451">
            <v>60</v>
          </cell>
          <cell r="R1451">
            <v>74</v>
          </cell>
          <cell r="S1451">
            <v>25</v>
          </cell>
          <cell r="T1451">
            <v>64</v>
          </cell>
          <cell r="U1451">
            <v>65</v>
          </cell>
          <cell r="V1451">
            <v>68</v>
          </cell>
        </row>
        <row r="1452">
          <cell r="A1452" t="str">
            <v>Navrin Mutter</v>
          </cell>
          <cell r="B1452">
            <v>36965</v>
          </cell>
          <cell r="C1452">
            <v>75</v>
          </cell>
          <cell r="D1452">
            <v>209</v>
          </cell>
          <cell r="E1452">
            <v>1</v>
          </cell>
          <cell r="F1452">
            <v>700000</v>
          </cell>
          <cell r="G1452">
            <v>67</v>
          </cell>
          <cell r="H1452">
            <v>77</v>
          </cell>
          <cell r="I1452">
            <v>43</v>
          </cell>
          <cell r="J1452">
            <v>62</v>
          </cell>
          <cell r="K1452">
            <v>77</v>
          </cell>
          <cell r="L1452">
            <v>56</v>
          </cell>
          <cell r="M1452">
            <v>59</v>
          </cell>
          <cell r="N1452">
            <v>48</v>
          </cell>
          <cell r="O1452">
            <v>50</v>
          </cell>
          <cell r="P1452">
            <v>45</v>
          </cell>
          <cell r="Q1452">
            <v>45</v>
          </cell>
          <cell r="R1452">
            <v>57</v>
          </cell>
          <cell r="S1452">
            <v>43</v>
          </cell>
          <cell r="T1452">
            <v>44</v>
          </cell>
          <cell r="U1452">
            <v>44</v>
          </cell>
          <cell r="V1452">
            <v>50</v>
          </cell>
        </row>
        <row r="1453">
          <cell r="A1453" t="str">
            <v>Nazem Kadri</v>
          </cell>
          <cell r="B1453">
            <v>33152</v>
          </cell>
          <cell r="C1453">
            <v>72</v>
          </cell>
          <cell r="D1453">
            <v>185</v>
          </cell>
          <cell r="E1453">
            <v>5</v>
          </cell>
          <cell r="F1453">
            <v>7000000</v>
          </cell>
          <cell r="G1453">
            <v>69</v>
          </cell>
          <cell r="H1453">
            <v>55</v>
          </cell>
          <cell r="I1453">
            <v>75</v>
          </cell>
          <cell r="J1453">
            <v>77</v>
          </cell>
          <cell r="K1453">
            <v>69</v>
          </cell>
          <cell r="L1453">
            <v>81</v>
          </cell>
          <cell r="M1453">
            <v>99</v>
          </cell>
          <cell r="N1453">
            <v>80</v>
          </cell>
          <cell r="O1453">
            <v>83</v>
          </cell>
          <cell r="P1453">
            <v>79</v>
          </cell>
          <cell r="Q1453">
            <v>89</v>
          </cell>
          <cell r="R1453">
            <v>61</v>
          </cell>
          <cell r="S1453">
            <v>41</v>
          </cell>
          <cell r="T1453">
            <v>85</v>
          </cell>
          <cell r="U1453">
            <v>88</v>
          </cell>
          <cell r="V1453">
            <v>81</v>
          </cell>
        </row>
        <row r="1454">
          <cell r="A1454" t="str">
            <v>Neal Pionk</v>
          </cell>
          <cell r="B1454">
            <v>34909</v>
          </cell>
          <cell r="C1454">
            <v>72</v>
          </cell>
          <cell r="D1454">
            <v>190</v>
          </cell>
          <cell r="E1454">
            <v>1</v>
          </cell>
          <cell r="F1454">
            <v>5875000</v>
          </cell>
          <cell r="G1454">
            <v>82</v>
          </cell>
          <cell r="H1454">
            <v>44</v>
          </cell>
          <cell r="I1454">
            <v>81</v>
          </cell>
          <cell r="J1454">
            <v>75</v>
          </cell>
          <cell r="K1454">
            <v>70</v>
          </cell>
          <cell r="L1454">
            <v>85</v>
          </cell>
          <cell r="M1454">
            <v>86</v>
          </cell>
          <cell r="N1454">
            <v>70</v>
          </cell>
          <cell r="O1454">
            <v>25</v>
          </cell>
          <cell r="P1454">
            <v>69</v>
          </cell>
          <cell r="Q1454">
            <v>56</v>
          </cell>
          <cell r="R1454">
            <v>86</v>
          </cell>
          <cell r="S1454">
            <v>25</v>
          </cell>
          <cell r="T1454">
            <v>72</v>
          </cell>
          <cell r="U1454">
            <v>74</v>
          </cell>
          <cell r="V1454">
            <v>71</v>
          </cell>
        </row>
        <row r="1455">
          <cell r="A1455" t="str">
            <v>Neil Shea</v>
          </cell>
          <cell r="B1455">
            <v>36370</v>
          </cell>
          <cell r="C1455">
            <v>73</v>
          </cell>
          <cell r="D1455">
            <v>201</v>
          </cell>
          <cell r="E1455">
            <v>0</v>
          </cell>
          <cell r="F1455">
            <v>0</v>
          </cell>
          <cell r="G1455">
            <v>82</v>
          </cell>
          <cell r="H1455">
            <v>74</v>
          </cell>
          <cell r="I1455">
            <v>99</v>
          </cell>
          <cell r="J1455">
            <v>61</v>
          </cell>
          <cell r="K1455">
            <v>74</v>
          </cell>
          <cell r="L1455">
            <v>38</v>
          </cell>
          <cell r="M1455">
            <v>34</v>
          </cell>
          <cell r="N1455">
            <v>54</v>
          </cell>
          <cell r="O1455">
            <v>68</v>
          </cell>
          <cell r="P1455">
            <v>53</v>
          </cell>
          <cell r="Q1455">
            <v>51</v>
          </cell>
          <cell r="R1455">
            <v>66</v>
          </cell>
          <cell r="S1455">
            <v>48</v>
          </cell>
          <cell r="T1455">
            <v>44</v>
          </cell>
          <cell r="U1455">
            <v>44</v>
          </cell>
          <cell r="V1455">
            <v>57</v>
          </cell>
        </row>
        <row r="1456">
          <cell r="A1456" t="str">
            <v>Nic Dowd</v>
          </cell>
          <cell r="B1456">
            <v>33020</v>
          </cell>
          <cell r="C1456">
            <v>74</v>
          </cell>
          <cell r="D1456">
            <v>190</v>
          </cell>
          <cell r="E1456">
            <v>1</v>
          </cell>
          <cell r="F1456">
            <v>1300000</v>
          </cell>
          <cell r="G1456">
            <v>81</v>
          </cell>
          <cell r="H1456">
            <v>44</v>
          </cell>
          <cell r="I1456">
            <v>80</v>
          </cell>
          <cell r="J1456">
            <v>76</v>
          </cell>
          <cell r="K1456">
            <v>72</v>
          </cell>
          <cell r="L1456">
            <v>69</v>
          </cell>
          <cell r="M1456">
            <v>99</v>
          </cell>
          <cell r="N1456">
            <v>62</v>
          </cell>
          <cell r="O1456">
            <v>89</v>
          </cell>
          <cell r="P1456">
            <v>63</v>
          </cell>
          <cell r="Q1456">
            <v>70</v>
          </cell>
          <cell r="R1456">
            <v>88</v>
          </cell>
          <cell r="S1456">
            <v>25</v>
          </cell>
          <cell r="T1456">
            <v>74</v>
          </cell>
          <cell r="U1456">
            <v>76</v>
          </cell>
          <cell r="V1456">
            <v>74</v>
          </cell>
        </row>
        <row r="1457">
          <cell r="A1457" t="str">
            <v>Nicholas Caamano</v>
          </cell>
          <cell r="B1457">
            <v>36045</v>
          </cell>
          <cell r="C1457">
            <v>75</v>
          </cell>
          <cell r="D1457">
            <v>201</v>
          </cell>
          <cell r="E1457">
            <v>1</v>
          </cell>
          <cell r="F1457">
            <v>700000</v>
          </cell>
          <cell r="G1457">
            <v>79</v>
          </cell>
          <cell r="H1457">
            <v>75</v>
          </cell>
          <cell r="I1457">
            <v>88</v>
          </cell>
          <cell r="J1457">
            <v>63</v>
          </cell>
          <cell r="K1457">
            <v>76</v>
          </cell>
          <cell r="L1457">
            <v>57</v>
          </cell>
          <cell r="M1457">
            <v>58</v>
          </cell>
          <cell r="N1457">
            <v>54</v>
          </cell>
          <cell r="O1457">
            <v>50</v>
          </cell>
          <cell r="P1457">
            <v>56</v>
          </cell>
          <cell r="Q1457">
            <v>46</v>
          </cell>
          <cell r="R1457">
            <v>65</v>
          </cell>
          <cell r="S1457">
            <v>44</v>
          </cell>
          <cell r="T1457">
            <v>45</v>
          </cell>
          <cell r="U1457">
            <v>45</v>
          </cell>
          <cell r="V1457">
            <v>64</v>
          </cell>
        </row>
        <row r="1458">
          <cell r="A1458" t="str">
            <v>Nicholas Robertson</v>
          </cell>
          <cell r="B1458">
            <v>37145</v>
          </cell>
          <cell r="C1458">
            <v>69</v>
          </cell>
          <cell r="D1458">
            <v>178</v>
          </cell>
          <cell r="E1458">
            <v>6</v>
          </cell>
          <cell r="F1458">
            <v>975000</v>
          </cell>
          <cell r="G1458">
            <v>76</v>
          </cell>
          <cell r="H1458">
            <v>43</v>
          </cell>
          <cell r="I1458">
            <v>92</v>
          </cell>
          <cell r="J1458">
            <v>86</v>
          </cell>
          <cell r="K1458">
            <v>62</v>
          </cell>
          <cell r="L1458">
            <v>62</v>
          </cell>
          <cell r="M1458">
            <v>86</v>
          </cell>
          <cell r="N1458">
            <v>66</v>
          </cell>
          <cell r="O1458">
            <v>37</v>
          </cell>
          <cell r="P1458">
            <v>60</v>
          </cell>
          <cell r="Q1458">
            <v>73</v>
          </cell>
          <cell r="R1458">
            <v>62</v>
          </cell>
          <cell r="S1458">
            <v>25</v>
          </cell>
          <cell r="T1458">
            <v>60</v>
          </cell>
          <cell r="U1458">
            <v>61</v>
          </cell>
          <cell r="V1458">
            <v>71</v>
          </cell>
        </row>
        <row r="1459">
          <cell r="A1459" t="str">
            <v>Nicholas Zabaneh</v>
          </cell>
          <cell r="B1459">
            <v>36977</v>
          </cell>
          <cell r="C1459">
            <v>71</v>
          </cell>
          <cell r="D1459">
            <v>185</v>
          </cell>
          <cell r="E1459">
            <v>0</v>
          </cell>
          <cell r="F1459">
            <v>0</v>
          </cell>
          <cell r="G1459">
            <v>74</v>
          </cell>
          <cell r="H1459">
            <v>67</v>
          </cell>
          <cell r="I1459">
            <v>89</v>
          </cell>
          <cell r="J1459">
            <v>61</v>
          </cell>
          <cell r="K1459">
            <v>67</v>
          </cell>
          <cell r="L1459">
            <v>42</v>
          </cell>
          <cell r="M1459">
            <v>42</v>
          </cell>
          <cell r="N1459">
            <v>46</v>
          </cell>
          <cell r="O1459">
            <v>58</v>
          </cell>
          <cell r="P1459">
            <v>40</v>
          </cell>
          <cell r="Q1459">
            <v>46</v>
          </cell>
          <cell r="R1459">
            <v>60</v>
          </cell>
          <cell r="S1459">
            <v>44</v>
          </cell>
          <cell r="T1459">
            <v>44</v>
          </cell>
          <cell r="U1459">
            <v>44</v>
          </cell>
          <cell r="V1459">
            <v>51</v>
          </cell>
        </row>
        <row r="1460">
          <cell r="A1460" t="str">
            <v>Nick Abruzzese</v>
          </cell>
          <cell r="B1460">
            <v>36256</v>
          </cell>
          <cell r="C1460">
            <v>71</v>
          </cell>
          <cell r="D1460">
            <v>180</v>
          </cell>
          <cell r="E1460">
            <v>2</v>
          </cell>
          <cell r="F1460">
            <v>900000</v>
          </cell>
          <cell r="G1460">
            <v>75</v>
          </cell>
          <cell r="H1460">
            <v>66</v>
          </cell>
          <cell r="I1460">
            <v>95</v>
          </cell>
          <cell r="J1460">
            <v>68</v>
          </cell>
          <cell r="K1460">
            <v>66</v>
          </cell>
          <cell r="L1460">
            <v>81</v>
          </cell>
          <cell r="M1460">
            <v>87</v>
          </cell>
          <cell r="N1460">
            <v>61</v>
          </cell>
          <cell r="O1460">
            <v>76</v>
          </cell>
          <cell r="P1460">
            <v>59</v>
          </cell>
          <cell r="Q1460">
            <v>58</v>
          </cell>
          <cell r="R1460">
            <v>64</v>
          </cell>
          <cell r="S1460">
            <v>55</v>
          </cell>
          <cell r="T1460">
            <v>44</v>
          </cell>
          <cell r="U1460">
            <v>44</v>
          </cell>
          <cell r="V1460">
            <v>64</v>
          </cell>
        </row>
        <row r="1461">
          <cell r="A1461" t="str">
            <v>Nick Albano</v>
          </cell>
          <cell r="B1461">
            <v>35278</v>
          </cell>
          <cell r="C1461">
            <v>73</v>
          </cell>
          <cell r="D1461">
            <v>184</v>
          </cell>
          <cell r="E1461">
            <v>1</v>
          </cell>
          <cell r="F1461">
            <v>700000</v>
          </cell>
          <cell r="G1461">
            <v>77</v>
          </cell>
          <cell r="H1461">
            <v>68</v>
          </cell>
          <cell r="I1461">
            <v>99</v>
          </cell>
          <cell r="J1461">
            <v>67</v>
          </cell>
          <cell r="K1461">
            <v>68</v>
          </cell>
          <cell r="L1461">
            <v>49</v>
          </cell>
          <cell r="M1461">
            <v>51</v>
          </cell>
          <cell r="N1461">
            <v>41</v>
          </cell>
          <cell r="O1461">
            <v>25</v>
          </cell>
          <cell r="P1461">
            <v>28</v>
          </cell>
          <cell r="Q1461">
            <v>39</v>
          </cell>
          <cell r="R1461">
            <v>60</v>
          </cell>
          <cell r="S1461">
            <v>37</v>
          </cell>
          <cell r="T1461">
            <v>45</v>
          </cell>
          <cell r="U1461">
            <v>45</v>
          </cell>
          <cell r="V1461">
            <v>54</v>
          </cell>
        </row>
        <row r="1462">
          <cell r="A1462" t="str">
            <v>Nick Bjugstad</v>
          </cell>
          <cell r="B1462">
            <v>33802</v>
          </cell>
          <cell r="C1462">
            <v>77</v>
          </cell>
          <cell r="D1462">
            <v>205</v>
          </cell>
          <cell r="E1462">
            <v>1</v>
          </cell>
          <cell r="F1462">
            <v>2100000</v>
          </cell>
          <cell r="G1462">
            <v>81</v>
          </cell>
          <cell r="H1462">
            <v>45</v>
          </cell>
          <cell r="I1462">
            <v>91</v>
          </cell>
          <cell r="J1462">
            <v>76</v>
          </cell>
          <cell r="K1462">
            <v>79</v>
          </cell>
          <cell r="L1462">
            <v>62</v>
          </cell>
          <cell r="M1462">
            <v>83</v>
          </cell>
          <cell r="N1462">
            <v>64</v>
          </cell>
          <cell r="O1462">
            <v>69</v>
          </cell>
          <cell r="P1462">
            <v>63</v>
          </cell>
          <cell r="Q1462">
            <v>62</v>
          </cell>
          <cell r="R1462">
            <v>64</v>
          </cell>
          <cell r="S1462">
            <v>70</v>
          </cell>
          <cell r="T1462">
            <v>79</v>
          </cell>
          <cell r="U1462">
            <v>81</v>
          </cell>
          <cell r="V1462">
            <v>67</v>
          </cell>
        </row>
        <row r="1463">
          <cell r="A1463" t="str">
            <v>Nick Blankenburg</v>
          </cell>
          <cell r="B1463">
            <v>35927</v>
          </cell>
          <cell r="C1463">
            <v>69</v>
          </cell>
          <cell r="D1463">
            <v>177</v>
          </cell>
          <cell r="E1463">
            <v>4</v>
          </cell>
          <cell r="F1463">
            <v>999999</v>
          </cell>
          <cell r="G1463">
            <v>73</v>
          </cell>
          <cell r="H1463">
            <v>42</v>
          </cell>
          <cell r="I1463">
            <v>87</v>
          </cell>
          <cell r="J1463">
            <v>83</v>
          </cell>
          <cell r="K1463">
            <v>62</v>
          </cell>
          <cell r="L1463">
            <v>78</v>
          </cell>
          <cell r="M1463">
            <v>90</v>
          </cell>
          <cell r="N1463">
            <v>67</v>
          </cell>
          <cell r="O1463">
            <v>25</v>
          </cell>
          <cell r="P1463">
            <v>54</v>
          </cell>
          <cell r="Q1463">
            <v>49</v>
          </cell>
          <cell r="R1463">
            <v>85</v>
          </cell>
          <cell r="S1463">
            <v>25</v>
          </cell>
          <cell r="T1463">
            <v>57</v>
          </cell>
          <cell r="U1463">
            <v>57</v>
          </cell>
          <cell r="V1463">
            <v>65</v>
          </cell>
        </row>
        <row r="1464">
          <cell r="A1464" t="str">
            <v>Nick Bonino</v>
          </cell>
          <cell r="B1464">
            <v>32253</v>
          </cell>
          <cell r="C1464">
            <v>73</v>
          </cell>
          <cell r="D1464">
            <v>196</v>
          </cell>
          <cell r="E1464">
            <v>1</v>
          </cell>
          <cell r="F1464">
            <v>2999999</v>
          </cell>
          <cell r="G1464">
            <v>60</v>
          </cell>
          <cell r="H1464">
            <v>41</v>
          </cell>
          <cell r="I1464">
            <v>87</v>
          </cell>
          <cell r="J1464">
            <v>80</v>
          </cell>
          <cell r="K1464">
            <v>72</v>
          </cell>
          <cell r="L1464">
            <v>71</v>
          </cell>
          <cell r="M1464">
            <v>88</v>
          </cell>
          <cell r="N1464">
            <v>70</v>
          </cell>
          <cell r="O1464">
            <v>74</v>
          </cell>
          <cell r="P1464">
            <v>62</v>
          </cell>
          <cell r="Q1464">
            <v>69</v>
          </cell>
          <cell r="R1464">
            <v>88</v>
          </cell>
          <cell r="S1464">
            <v>71</v>
          </cell>
          <cell r="T1464">
            <v>82</v>
          </cell>
          <cell r="U1464">
            <v>87</v>
          </cell>
          <cell r="V1464">
            <v>7</v>
          </cell>
        </row>
        <row r="1465">
          <cell r="A1465" t="str">
            <v>Nick Cicek</v>
          </cell>
          <cell r="B1465">
            <v>36675</v>
          </cell>
          <cell r="C1465">
            <v>75</v>
          </cell>
          <cell r="D1465">
            <v>202</v>
          </cell>
          <cell r="E1465">
            <v>1</v>
          </cell>
          <cell r="F1465">
            <v>700000</v>
          </cell>
          <cell r="G1465">
            <v>72</v>
          </cell>
          <cell r="H1465">
            <v>74</v>
          </cell>
          <cell r="I1465">
            <v>72</v>
          </cell>
          <cell r="J1465">
            <v>66</v>
          </cell>
          <cell r="K1465">
            <v>76</v>
          </cell>
          <cell r="L1465">
            <v>68</v>
          </cell>
          <cell r="M1465">
            <v>75</v>
          </cell>
          <cell r="N1465">
            <v>47</v>
          </cell>
          <cell r="O1465">
            <v>25</v>
          </cell>
          <cell r="P1465">
            <v>37</v>
          </cell>
          <cell r="Q1465">
            <v>41</v>
          </cell>
          <cell r="R1465">
            <v>60</v>
          </cell>
          <cell r="S1465">
            <v>39</v>
          </cell>
          <cell r="T1465">
            <v>47</v>
          </cell>
          <cell r="U1465">
            <v>47</v>
          </cell>
          <cell r="V1465">
            <v>73</v>
          </cell>
        </row>
        <row r="1466">
          <cell r="A1466" t="str">
            <v>Nick Cousins</v>
          </cell>
          <cell r="B1466">
            <v>34169</v>
          </cell>
          <cell r="C1466">
            <v>71</v>
          </cell>
          <cell r="D1466">
            <v>186</v>
          </cell>
          <cell r="E1466">
            <v>6</v>
          </cell>
          <cell r="F1466">
            <v>1200000</v>
          </cell>
          <cell r="G1466">
            <v>82</v>
          </cell>
          <cell r="H1466">
            <v>56</v>
          </cell>
          <cell r="I1466">
            <v>77</v>
          </cell>
          <cell r="J1466">
            <v>72</v>
          </cell>
          <cell r="K1466">
            <v>68</v>
          </cell>
          <cell r="L1466">
            <v>61</v>
          </cell>
          <cell r="M1466">
            <v>67</v>
          </cell>
          <cell r="N1466">
            <v>61</v>
          </cell>
          <cell r="O1466">
            <v>29</v>
          </cell>
          <cell r="P1466">
            <v>64</v>
          </cell>
          <cell r="Q1466">
            <v>62</v>
          </cell>
          <cell r="R1466">
            <v>67</v>
          </cell>
          <cell r="S1466">
            <v>60</v>
          </cell>
          <cell r="T1466">
            <v>76</v>
          </cell>
          <cell r="U1466">
            <v>80</v>
          </cell>
          <cell r="V1466">
            <v>65</v>
          </cell>
        </row>
        <row r="1467">
          <cell r="A1467" t="str">
            <v>Nick DeSimone</v>
          </cell>
          <cell r="B1467">
            <v>34659</v>
          </cell>
          <cell r="C1467">
            <v>74</v>
          </cell>
          <cell r="D1467">
            <v>194</v>
          </cell>
          <cell r="E1467">
            <v>1</v>
          </cell>
          <cell r="F1467">
            <v>750000</v>
          </cell>
          <cell r="G1467">
            <v>69</v>
          </cell>
          <cell r="H1467">
            <v>43</v>
          </cell>
          <cell r="I1467">
            <v>99</v>
          </cell>
          <cell r="J1467">
            <v>70</v>
          </cell>
          <cell r="K1467">
            <v>72</v>
          </cell>
          <cell r="L1467">
            <v>67</v>
          </cell>
          <cell r="M1467">
            <v>54</v>
          </cell>
          <cell r="N1467">
            <v>58</v>
          </cell>
          <cell r="O1467">
            <v>25</v>
          </cell>
          <cell r="P1467">
            <v>59</v>
          </cell>
          <cell r="Q1467">
            <v>48</v>
          </cell>
          <cell r="R1467">
            <v>67</v>
          </cell>
          <cell r="S1467">
            <v>25</v>
          </cell>
          <cell r="T1467">
            <v>50</v>
          </cell>
          <cell r="U1467">
            <v>50</v>
          </cell>
          <cell r="V1467">
            <v>60</v>
          </cell>
        </row>
        <row r="1468">
          <cell r="A1468" t="str">
            <v>Nick Foligno</v>
          </cell>
          <cell r="B1468">
            <v>32080</v>
          </cell>
          <cell r="C1468">
            <v>72</v>
          </cell>
          <cell r="D1468">
            <v>210</v>
          </cell>
          <cell r="E1468">
            <v>1</v>
          </cell>
          <cell r="F1468">
            <v>4000000</v>
          </cell>
          <cell r="G1468">
            <v>91</v>
          </cell>
          <cell r="H1468">
            <v>78</v>
          </cell>
          <cell r="I1468">
            <v>82</v>
          </cell>
          <cell r="J1468">
            <v>70</v>
          </cell>
          <cell r="K1468">
            <v>77</v>
          </cell>
          <cell r="L1468">
            <v>72</v>
          </cell>
          <cell r="M1468">
            <v>95</v>
          </cell>
          <cell r="N1468">
            <v>65</v>
          </cell>
          <cell r="O1468">
            <v>78</v>
          </cell>
          <cell r="P1468">
            <v>71</v>
          </cell>
          <cell r="Q1468">
            <v>71</v>
          </cell>
          <cell r="R1468">
            <v>80</v>
          </cell>
          <cell r="S1468">
            <v>25</v>
          </cell>
          <cell r="T1468">
            <v>92</v>
          </cell>
          <cell r="U1468">
            <v>96</v>
          </cell>
          <cell r="V1468">
            <v>74</v>
          </cell>
        </row>
        <row r="1469">
          <cell r="A1469" t="str">
            <v>Nick Holden</v>
          </cell>
          <cell r="B1469">
            <v>31911</v>
          </cell>
          <cell r="C1469">
            <v>76</v>
          </cell>
          <cell r="D1469">
            <v>214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  <cell r="L1469">
            <v>0</v>
          </cell>
          <cell r="M1469">
            <v>0</v>
          </cell>
          <cell r="N1469">
            <v>0</v>
          </cell>
          <cell r="O1469">
            <v>0</v>
          </cell>
          <cell r="P1469">
            <v>0</v>
          </cell>
          <cell r="Q1469">
            <v>0</v>
          </cell>
          <cell r="R1469">
            <v>0</v>
          </cell>
          <cell r="S1469">
            <v>0</v>
          </cell>
          <cell r="T1469">
            <v>0</v>
          </cell>
          <cell r="U1469">
            <v>0</v>
          </cell>
          <cell r="V1469">
            <v>0</v>
          </cell>
        </row>
        <row r="1470">
          <cell r="A1470" t="str">
            <v>Nick Hutchison</v>
          </cell>
          <cell r="B1470">
            <v>34816</v>
          </cell>
          <cell r="C1470">
            <v>75</v>
          </cell>
          <cell r="D1470">
            <v>203</v>
          </cell>
          <cell r="E1470">
            <v>1</v>
          </cell>
          <cell r="F1470">
            <v>700000</v>
          </cell>
          <cell r="G1470">
            <v>77</v>
          </cell>
          <cell r="H1470">
            <v>76</v>
          </cell>
          <cell r="I1470">
            <v>79</v>
          </cell>
          <cell r="J1470">
            <v>67</v>
          </cell>
          <cell r="K1470">
            <v>76</v>
          </cell>
          <cell r="L1470">
            <v>56</v>
          </cell>
          <cell r="M1470">
            <v>58</v>
          </cell>
          <cell r="N1470">
            <v>51</v>
          </cell>
          <cell r="O1470">
            <v>64</v>
          </cell>
          <cell r="P1470">
            <v>47</v>
          </cell>
          <cell r="Q1470">
            <v>51</v>
          </cell>
          <cell r="R1470">
            <v>62</v>
          </cell>
          <cell r="S1470">
            <v>48</v>
          </cell>
          <cell r="T1470">
            <v>45</v>
          </cell>
          <cell r="U1470">
            <v>45</v>
          </cell>
          <cell r="V1470">
            <v>54</v>
          </cell>
        </row>
        <row r="1471">
          <cell r="A1471" t="str">
            <v>Nick Jensen</v>
          </cell>
          <cell r="B1471">
            <v>33136</v>
          </cell>
          <cell r="C1471">
            <v>72</v>
          </cell>
          <cell r="D1471">
            <v>196</v>
          </cell>
          <cell r="E1471">
            <v>2</v>
          </cell>
          <cell r="F1471">
            <v>4050000</v>
          </cell>
          <cell r="G1471">
            <v>71</v>
          </cell>
          <cell r="H1471">
            <v>43</v>
          </cell>
          <cell r="I1471">
            <v>97</v>
          </cell>
          <cell r="J1471">
            <v>80</v>
          </cell>
          <cell r="K1471">
            <v>71</v>
          </cell>
          <cell r="L1471">
            <v>80</v>
          </cell>
          <cell r="M1471">
            <v>88</v>
          </cell>
          <cell r="N1471">
            <v>62</v>
          </cell>
          <cell r="O1471">
            <v>25</v>
          </cell>
          <cell r="P1471">
            <v>59</v>
          </cell>
          <cell r="Q1471">
            <v>48</v>
          </cell>
          <cell r="R1471">
            <v>82</v>
          </cell>
          <cell r="S1471">
            <v>25</v>
          </cell>
          <cell r="T1471">
            <v>75</v>
          </cell>
          <cell r="U1471">
            <v>77</v>
          </cell>
          <cell r="V1471">
            <v>65</v>
          </cell>
        </row>
        <row r="1472">
          <cell r="A1472" t="str">
            <v>Nick Jones</v>
          </cell>
          <cell r="B1472">
            <v>35218</v>
          </cell>
          <cell r="C1472">
            <v>71</v>
          </cell>
          <cell r="D1472">
            <v>188</v>
          </cell>
          <cell r="E1472">
            <v>1</v>
          </cell>
          <cell r="F1472">
            <v>700000</v>
          </cell>
          <cell r="G1472">
            <v>69</v>
          </cell>
          <cell r="H1472">
            <v>67</v>
          </cell>
          <cell r="I1472">
            <v>73</v>
          </cell>
          <cell r="J1472">
            <v>65</v>
          </cell>
          <cell r="K1472">
            <v>67</v>
          </cell>
          <cell r="L1472">
            <v>70</v>
          </cell>
          <cell r="M1472">
            <v>75</v>
          </cell>
          <cell r="N1472">
            <v>53</v>
          </cell>
          <cell r="O1472">
            <v>66</v>
          </cell>
          <cell r="P1472">
            <v>50</v>
          </cell>
          <cell r="Q1472">
            <v>51</v>
          </cell>
          <cell r="R1472">
            <v>59</v>
          </cell>
          <cell r="S1472">
            <v>48</v>
          </cell>
          <cell r="T1472">
            <v>46</v>
          </cell>
          <cell r="U1472">
            <v>46</v>
          </cell>
          <cell r="V1472">
            <v>53</v>
          </cell>
        </row>
        <row r="1473">
          <cell r="A1473" t="str">
            <v>Nick Lardis</v>
          </cell>
          <cell r="B1473">
            <v>38511</v>
          </cell>
          <cell r="C1473">
            <v>71</v>
          </cell>
          <cell r="D1473">
            <v>170</v>
          </cell>
          <cell r="E1473">
            <v>2</v>
          </cell>
          <cell r="F1473">
            <v>925000</v>
          </cell>
          <cell r="G1473">
            <v>45</v>
          </cell>
          <cell r="H1473">
            <v>38</v>
          </cell>
          <cell r="I1473">
            <v>90</v>
          </cell>
          <cell r="J1473">
            <v>78</v>
          </cell>
          <cell r="K1473">
            <v>60</v>
          </cell>
          <cell r="L1473">
            <v>75</v>
          </cell>
          <cell r="M1473">
            <v>77</v>
          </cell>
          <cell r="N1473">
            <v>78</v>
          </cell>
          <cell r="O1473">
            <v>62</v>
          </cell>
          <cell r="P1473">
            <v>64</v>
          </cell>
          <cell r="Q1473">
            <v>79</v>
          </cell>
          <cell r="R1473">
            <v>52</v>
          </cell>
          <cell r="S1473">
            <v>81</v>
          </cell>
          <cell r="T1473">
            <v>48</v>
          </cell>
          <cell r="U1473">
            <v>48</v>
          </cell>
          <cell r="V1473">
            <v>93</v>
          </cell>
        </row>
        <row r="1474">
          <cell r="A1474" t="str">
            <v>Nick Leddy</v>
          </cell>
          <cell r="B1474">
            <v>33317</v>
          </cell>
          <cell r="C1474">
            <v>72</v>
          </cell>
          <cell r="D1474">
            <v>205</v>
          </cell>
          <cell r="E1474">
            <v>2</v>
          </cell>
          <cell r="F1474">
            <v>4000000</v>
          </cell>
          <cell r="G1474">
            <v>59</v>
          </cell>
          <cell r="H1474">
            <v>41</v>
          </cell>
          <cell r="I1474">
            <v>97</v>
          </cell>
          <cell r="J1474">
            <v>80</v>
          </cell>
          <cell r="K1474">
            <v>74</v>
          </cell>
          <cell r="L1474">
            <v>76</v>
          </cell>
          <cell r="M1474">
            <v>54</v>
          </cell>
          <cell r="N1474">
            <v>60</v>
          </cell>
          <cell r="O1474">
            <v>25</v>
          </cell>
          <cell r="P1474">
            <v>49</v>
          </cell>
          <cell r="Q1474">
            <v>48</v>
          </cell>
          <cell r="R1474">
            <v>72</v>
          </cell>
          <cell r="S1474">
            <v>63</v>
          </cell>
          <cell r="T1474">
            <v>87</v>
          </cell>
          <cell r="U1474">
            <v>94</v>
          </cell>
          <cell r="V1474">
            <v>60</v>
          </cell>
        </row>
        <row r="1475">
          <cell r="A1475" t="str">
            <v>Nick Paul</v>
          </cell>
          <cell r="B1475">
            <v>34778</v>
          </cell>
          <cell r="C1475">
            <v>76</v>
          </cell>
          <cell r="D1475">
            <v>230</v>
          </cell>
          <cell r="E1475">
            <v>5</v>
          </cell>
          <cell r="F1475">
            <v>3150000</v>
          </cell>
          <cell r="G1475">
            <v>73</v>
          </cell>
          <cell r="H1475">
            <v>45</v>
          </cell>
          <cell r="I1475">
            <v>88</v>
          </cell>
          <cell r="J1475">
            <v>83</v>
          </cell>
          <cell r="K1475">
            <v>86</v>
          </cell>
          <cell r="L1475">
            <v>73</v>
          </cell>
          <cell r="M1475">
            <v>93</v>
          </cell>
          <cell r="N1475">
            <v>68</v>
          </cell>
          <cell r="O1475">
            <v>83</v>
          </cell>
          <cell r="P1475">
            <v>70</v>
          </cell>
          <cell r="Q1475">
            <v>80</v>
          </cell>
          <cell r="R1475">
            <v>71</v>
          </cell>
          <cell r="S1475">
            <v>25</v>
          </cell>
          <cell r="T1475">
            <v>71</v>
          </cell>
          <cell r="U1475">
            <v>73</v>
          </cell>
          <cell r="V1475">
            <v>76</v>
          </cell>
        </row>
        <row r="1476">
          <cell r="A1476" t="str">
            <v>Nick Perbix</v>
          </cell>
          <cell r="B1476">
            <v>35961</v>
          </cell>
          <cell r="C1476">
            <v>76</v>
          </cell>
          <cell r="D1476">
            <v>206</v>
          </cell>
          <cell r="E1476">
            <v>1</v>
          </cell>
          <cell r="F1476">
            <v>1125000</v>
          </cell>
          <cell r="G1476">
            <v>69</v>
          </cell>
          <cell r="H1476">
            <v>43</v>
          </cell>
          <cell r="I1476">
            <v>91</v>
          </cell>
          <cell r="J1476">
            <v>70</v>
          </cell>
          <cell r="K1476">
            <v>78</v>
          </cell>
          <cell r="L1476">
            <v>65</v>
          </cell>
          <cell r="M1476">
            <v>91</v>
          </cell>
          <cell r="N1476">
            <v>61</v>
          </cell>
          <cell r="O1476">
            <v>25</v>
          </cell>
          <cell r="P1476">
            <v>53</v>
          </cell>
          <cell r="Q1476">
            <v>49</v>
          </cell>
          <cell r="R1476">
            <v>71</v>
          </cell>
          <cell r="S1476">
            <v>25</v>
          </cell>
          <cell r="T1476">
            <v>63</v>
          </cell>
          <cell r="U1476">
            <v>64</v>
          </cell>
          <cell r="V1476">
            <v>62</v>
          </cell>
        </row>
        <row r="1477">
          <cell r="A1477" t="str">
            <v>Nick Ritchie</v>
          </cell>
          <cell r="B1477">
            <v>35038</v>
          </cell>
          <cell r="C1477">
            <v>74</v>
          </cell>
          <cell r="D1477">
            <v>232</v>
          </cell>
          <cell r="E1477">
            <v>6</v>
          </cell>
          <cell r="F1477">
            <v>1999999</v>
          </cell>
          <cell r="G1477">
            <v>94</v>
          </cell>
          <cell r="H1477">
            <v>61</v>
          </cell>
          <cell r="I1477">
            <v>77</v>
          </cell>
          <cell r="J1477">
            <v>75</v>
          </cell>
          <cell r="K1477">
            <v>84</v>
          </cell>
          <cell r="L1477">
            <v>65</v>
          </cell>
          <cell r="M1477">
            <v>84</v>
          </cell>
          <cell r="N1477">
            <v>77</v>
          </cell>
          <cell r="O1477">
            <v>30</v>
          </cell>
          <cell r="P1477">
            <v>64</v>
          </cell>
          <cell r="Q1477">
            <v>70</v>
          </cell>
          <cell r="R1477">
            <v>62</v>
          </cell>
          <cell r="S1477">
            <v>53</v>
          </cell>
          <cell r="T1477">
            <v>72</v>
          </cell>
          <cell r="U1477">
            <v>74</v>
          </cell>
          <cell r="V1477">
            <v>52</v>
          </cell>
        </row>
        <row r="1478">
          <cell r="A1478" t="str">
            <v>Nick Schmaltz</v>
          </cell>
          <cell r="B1478">
            <v>35118</v>
          </cell>
          <cell r="C1478">
            <v>72</v>
          </cell>
          <cell r="D1478">
            <v>184</v>
          </cell>
          <cell r="E1478">
            <v>2</v>
          </cell>
          <cell r="F1478">
            <v>5850000</v>
          </cell>
          <cell r="G1478">
            <v>59</v>
          </cell>
          <cell r="H1478">
            <v>41</v>
          </cell>
          <cell r="I1478">
            <v>94</v>
          </cell>
          <cell r="J1478">
            <v>76</v>
          </cell>
          <cell r="K1478">
            <v>67</v>
          </cell>
          <cell r="L1478">
            <v>79</v>
          </cell>
          <cell r="M1478">
            <v>99</v>
          </cell>
          <cell r="N1478">
            <v>87</v>
          </cell>
          <cell r="O1478">
            <v>63</v>
          </cell>
          <cell r="P1478">
            <v>83</v>
          </cell>
          <cell r="Q1478">
            <v>75</v>
          </cell>
          <cell r="R1478">
            <v>64</v>
          </cell>
          <cell r="S1478">
            <v>66</v>
          </cell>
          <cell r="T1478">
            <v>74</v>
          </cell>
          <cell r="U1478">
            <v>75</v>
          </cell>
          <cell r="V1478">
            <v>76</v>
          </cell>
        </row>
        <row r="1479">
          <cell r="A1479" t="str">
            <v>Nick Seeler</v>
          </cell>
          <cell r="B1479">
            <v>34123</v>
          </cell>
          <cell r="C1479">
            <v>75</v>
          </cell>
          <cell r="D1479">
            <v>197</v>
          </cell>
          <cell r="E1479">
            <v>6</v>
          </cell>
          <cell r="F1479">
            <v>1700000</v>
          </cell>
          <cell r="G1479">
            <v>81</v>
          </cell>
          <cell r="H1479">
            <v>59</v>
          </cell>
          <cell r="I1479">
            <v>86</v>
          </cell>
          <cell r="J1479">
            <v>71</v>
          </cell>
          <cell r="K1479">
            <v>75</v>
          </cell>
          <cell r="L1479">
            <v>72</v>
          </cell>
          <cell r="M1479">
            <v>94</v>
          </cell>
          <cell r="N1479">
            <v>59</v>
          </cell>
          <cell r="O1479">
            <v>25</v>
          </cell>
          <cell r="P1479">
            <v>56</v>
          </cell>
          <cell r="Q1479">
            <v>48</v>
          </cell>
          <cell r="R1479">
            <v>85</v>
          </cell>
          <cell r="S1479">
            <v>25</v>
          </cell>
          <cell r="T1479">
            <v>68</v>
          </cell>
          <cell r="U1479">
            <v>69</v>
          </cell>
          <cell r="V1479">
            <v>64</v>
          </cell>
        </row>
        <row r="1480">
          <cell r="A1480" t="str">
            <v>Nick Suzuki</v>
          </cell>
          <cell r="B1480">
            <v>36382</v>
          </cell>
          <cell r="C1480">
            <v>71</v>
          </cell>
          <cell r="D1480">
            <v>207</v>
          </cell>
          <cell r="E1480">
            <v>5</v>
          </cell>
          <cell r="F1480">
            <v>7875000</v>
          </cell>
          <cell r="G1480">
            <v>71</v>
          </cell>
          <cell r="H1480">
            <v>43</v>
          </cell>
          <cell r="I1480">
            <v>96</v>
          </cell>
          <cell r="J1480">
            <v>83</v>
          </cell>
          <cell r="K1480">
            <v>73</v>
          </cell>
          <cell r="L1480">
            <v>84</v>
          </cell>
          <cell r="M1480">
            <v>99</v>
          </cell>
          <cell r="N1480">
            <v>88</v>
          </cell>
          <cell r="O1480">
            <v>92</v>
          </cell>
          <cell r="P1480">
            <v>90</v>
          </cell>
          <cell r="Q1480">
            <v>86</v>
          </cell>
          <cell r="R1480">
            <v>68</v>
          </cell>
          <cell r="S1480">
            <v>61</v>
          </cell>
          <cell r="T1480">
            <v>70</v>
          </cell>
          <cell r="U1480">
            <v>72</v>
          </cell>
          <cell r="V1480">
            <v>83</v>
          </cell>
        </row>
        <row r="1481">
          <cell r="A1481" t="str">
            <v>Nick Swaney</v>
          </cell>
          <cell r="B1481">
            <v>35682</v>
          </cell>
          <cell r="C1481">
            <v>71</v>
          </cell>
          <cell r="D1481">
            <v>179</v>
          </cell>
          <cell r="E1481">
            <v>1</v>
          </cell>
          <cell r="F1481">
            <v>700000</v>
          </cell>
          <cell r="G1481">
            <v>72</v>
          </cell>
          <cell r="H1481">
            <v>64</v>
          </cell>
          <cell r="I1481">
            <v>91</v>
          </cell>
          <cell r="J1481">
            <v>65</v>
          </cell>
          <cell r="K1481">
            <v>64</v>
          </cell>
          <cell r="L1481">
            <v>62</v>
          </cell>
          <cell r="M1481">
            <v>64</v>
          </cell>
          <cell r="N1481">
            <v>57</v>
          </cell>
          <cell r="O1481">
            <v>50</v>
          </cell>
          <cell r="P1481">
            <v>52</v>
          </cell>
          <cell r="Q1481">
            <v>58</v>
          </cell>
          <cell r="R1481">
            <v>61</v>
          </cell>
          <cell r="S1481">
            <v>55</v>
          </cell>
          <cell r="T1481">
            <v>44</v>
          </cell>
          <cell r="U1481">
            <v>44</v>
          </cell>
          <cell r="V1481">
            <v>60</v>
          </cell>
        </row>
        <row r="1482">
          <cell r="A1482" t="str">
            <v>Nick Wolff</v>
          </cell>
          <cell r="B1482">
            <v>35267</v>
          </cell>
          <cell r="C1482">
            <v>77</v>
          </cell>
          <cell r="D1482">
            <v>226</v>
          </cell>
          <cell r="E1482">
            <v>1</v>
          </cell>
          <cell r="F1482">
            <v>700000</v>
          </cell>
          <cell r="G1482">
            <v>76</v>
          </cell>
          <cell r="H1482">
            <v>85</v>
          </cell>
          <cell r="I1482">
            <v>56</v>
          </cell>
          <cell r="J1482">
            <v>65</v>
          </cell>
          <cell r="K1482">
            <v>85</v>
          </cell>
          <cell r="L1482">
            <v>57</v>
          </cell>
          <cell r="M1482">
            <v>60</v>
          </cell>
          <cell r="N1482">
            <v>46</v>
          </cell>
          <cell r="O1482">
            <v>25</v>
          </cell>
          <cell r="P1482">
            <v>37</v>
          </cell>
          <cell r="Q1482">
            <v>39</v>
          </cell>
          <cell r="R1482">
            <v>61</v>
          </cell>
          <cell r="S1482">
            <v>37</v>
          </cell>
          <cell r="T1482">
            <v>45</v>
          </cell>
          <cell r="U1482">
            <v>45</v>
          </cell>
          <cell r="V1482">
            <v>54</v>
          </cell>
        </row>
        <row r="1483">
          <cell r="A1483" t="str">
            <v>Nicklas Backstrom</v>
          </cell>
          <cell r="B1483">
            <v>32104</v>
          </cell>
          <cell r="C1483">
            <v>73</v>
          </cell>
          <cell r="D1483">
            <v>206</v>
          </cell>
          <cell r="E1483">
            <v>1</v>
          </cell>
          <cell r="F1483">
            <v>2999999</v>
          </cell>
          <cell r="G1483">
            <v>67</v>
          </cell>
          <cell r="H1483">
            <v>43</v>
          </cell>
          <cell r="I1483">
            <v>88</v>
          </cell>
          <cell r="J1483">
            <v>81</v>
          </cell>
          <cell r="K1483">
            <v>75</v>
          </cell>
          <cell r="L1483">
            <v>74</v>
          </cell>
          <cell r="M1483">
            <v>62</v>
          </cell>
          <cell r="N1483">
            <v>48</v>
          </cell>
          <cell r="O1483">
            <v>88</v>
          </cell>
          <cell r="P1483">
            <v>73</v>
          </cell>
          <cell r="Q1483">
            <v>67</v>
          </cell>
          <cell r="R1483">
            <v>63</v>
          </cell>
          <cell r="S1483">
            <v>65</v>
          </cell>
          <cell r="T1483">
            <v>92</v>
          </cell>
          <cell r="U1483">
            <v>99</v>
          </cell>
          <cell r="V1483">
            <v>4</v>
          </cell>
        </row>
        <row r="1484">
          <cell r="A1484" t="str">
            <v>Nicky Leivermann</v>
          </cell>
          <cell r="B1484">
            <v>36052</v>
          </cell>
          <cell r="C1484">
            <v>71</v>
          </cell>
          <cell r="D1484">
            <v>185</v>
          </cell>
          <cell r="E1484">
            <v>0</v>
          </cell>
          <cell r="F1484">
            <v>0</v>
          </cell>
          <cell r="G1484">
            <v>74</v>
          </cell>
          <cell r="H1484">
            <v>67</v>
          </cell>
          <cell r="I1484">
            <v>90</v>
          </cell>
          <cell r="J1484">
            <v>64</v>
          </cell>
          <cell r="K1484">
            <v>67</v>
          </cell>
          <cell r="L1484">
            <v>46</v>
          </cell>
          <cell r="M1484">
            <v>45</v>
          </cell>
          <cell r="N1484">
            <v>52</v>
          </cell>
          <cell r="O1484">
            <v>25</v>
          </cell>
          <cell r="P1484">
            <v>49</v>
          </cell>
          <cell r="Q1484">
            <v>41</v>
          </cell>
          <cell r="R1484">
            <v>61</v>
          </cell>
          <cell r="S1484">
            <v>39</v>
          </cell>
          <cell r="T1484">
            <v>44</v>
          </cell>
          <cell r="U1484">
            <v>44</v>
          </cell>
          <cell r="V1484">
            <v>53</v>
          </cell>
        </row>
        <row r="1485">
          <cell r="A1485" t="str">
            <v>Nico Hischier</v>
          </cell>
          <cell r="B1485">
            <v>36164</v>
          </cell>
          <cell r="C1485">
            <v>73</v>
          </cell>
          <cell r="D1485">
            <v>175</v>
          </cell>
          <cell r="E1485">
            <v>3</v>
          </cell>
          <cell r="F1485">
            <v>7250000</v>
          </cell>
          <cell r="G1485">
            <v>67</v>
          </cell>
          <cell r="H1485">
            <v>42</v>
          </cell>
          <cell r="I1485">
            <v>91</v>
          </cell>
          <cell r="J1485">
            <v>78</v>
          </cell>
          <cell r="K1485">
            <v>66</v>
          </cell>
          <cell r="L1485">
            <v>84</v>
          </cell>
          <cell r="M1485">
            <v>92</v>
          </cell>
          <cell r="N1485">
            <v>83</v>
          </cell>
          <cell r="O1485">
            <v>97</v>
          </cell>
          <cell r="P1485">
            <v>81</v>
          </cell>
          <cell r="Q1485">
            <v>91</v>
          </cell>
          <cell r="R1485">
            <v>78</v>
          </cell>
          <cell r="S1485">
            <v>25</v>
          </cell>
          <cell r="T1485">
            <v>72</v>
          </cell>
          <cell r="U1485">
            <v>73</v>
          </cell>
          <cell r="V1485">
            <v>84</v>
          </cell>
        </row>
        <row r="1486">
          <cell r="A1486" t="str">
            <v>Nico Myatovic</v>
          </cell>
          <cell r="B1486">
            <v>38322</v>
          </cell>
          <cell r="C1486">
            <v>74</v>
          </cell>
          <cell r="D1486">
            <v>199</v>
          </cell>
          <cell r="E1486">
            <v>2</v>
          </cell>
          <cell r="F1486">
            <v>925000</v>
          </cell>
          <cell r="G1486">
            <v>78</v>
          </cell>
          <cell r="H1486">
            <v>73</v>
          </cell>
          <cell r="I1486">
            <v>90</v>
          </cell>
          <cell r="J1486">
            <v>65</v>
          </cell>
          <cell r="K1486">
            <v>73</v>
          </cell>
          <cell r="L1486">
            <v>73</v>
          </cell>
          <cell r="M1486">
            <v>79</v>
          </cell>
          <cell r="N1486">
            <v>53</v>
          </cell>
          <cell r="O1486">
            <v>50</v>
          </cell>
          <cell r="P1486">
            <v>47</v>
          </cell>
          <cell r="Q1486">
            <v>54</v>
          </cell>
          <cell r="R1486">
            <v>63</v>
          </cell>
          <cell r="S1486">
            <v>51</v>
          </cell>
          <cell r="T1486">
            <v>44</v>
          </cell>
          <cell r="U1486">
            <v>44</v>
          </cell>
          <cell r="V1486">
            <v>59</v>
          </cell>
        </row>
        <row r="1487">
          <cell r="A1487" t="str">
            <v>Nico Sturm</v>
          </cell>
          <cell r="B1487">
            <v>34821</v>
          </cell>
          <cell r="C1487">
            <v>75</v>
          </cell>
          <cell r="D1487">
            <v>209</v>
          </cell>
          <cell r="E1487">
            <v>1</v>
          </cell>
          <cell r="F1487">
            <v>2000000</v>
          </cell>
          <cell r="G1487">
            <v>82</v>
          </cell>
          <cell r="H1487">
            <v>66</v>
          </cell>
          <cell r="I1487">
            <v>89</v>
          </cell>
          <cell r="J1487">
            <v>78</v>
          </cell>
          <cell r="K1487">
            <v>78</v>
          </cell>
          <cell r="L1487">
            <v>56</v>
          </cell>
          <cell r="M1487">
            <v>79</v>
          </cell>
          <cell r="N1487">
            <v>62</v>
          </cell>
          <cell r="O1487">
            <v>85</v>
          </cell>
          <cell r="P1487">
            <v>60</v>
          </cell>
          <cell r="Q1487">
            <v>60</v>
          </cell>
          <cell r="R1487">
            <v>74</v>
          </cell>
          <cell r="S1487">
            <v>25</v>
          </cell>
          <cell r="T1487">
            <v>67</v>
          </cell>
          <cell r="U1487">
            <v>69</v>
          </cell>
          <cell r="V1487">
            <v>66</v>
          </cell>
        </row>
        <row r="1488">
          <cell r="A1488" t="str">
            <v>Nicolas Aube-Kubel</v>
          </cell>
          <cell r="B1488">
            <v>35194</v>
          </cell>
          <cell r="C1488">
            <v>72</v>
          </cell>
          <cell r="D1488">
            <v>213</v>
          </cell>
          <cell r="E1488">
            <v>6</v>
          </cell>
          <cell r="F1488">
            <v>1250777</v>
          </cell>
          <cell r="G1488">
            <v>83</v>
          </cell>
          <cell r="H1488">
            <v>75</v>
          </cell>
          <cell r="I1488">
            <v>76</v>
          </cell>
          <cell r="J1488">
            <v>80</v>
          </cell>
          <cell r="K1488">
            <v>77</v>
          </cell>
          <cell r="L1488">
            <v>54</v>
          </cell>
          <cell r="M1488">
            <v>56</v>
          </cell>
          <cell r="N1488">
            <v>62</v>
          </cell>
          <cell r="O1488">
            <v>56</v>
          </cell>
          <cell r="P1488">
            <v>55</v>
          </cell>
          <cell r="Q1488">
            <v>57</v>
          </cell>
          <cell r="R1488">
            <v>70</v>
          </cell>
          <cell r="S1488">
            <v>25</v>
          </cell>
          <cell r="T1488">
            <v>66</v>
          </cell>
          <cell r="U1488">
            <v>68</v>
          </cell>
          <cell r="V1488">
            <v>63</v>
          </cell>
        </row>
        <row r="1489">
          <cell r="A1489" t="str">
            <v>Nicolas Beaudin</v>
          </cell>
          <cell r="B1489">
            <v>36440</v>
          </cell>
          <cell r="C1489">
            <v>71</v>
          </cell>
          <cell r="D1489">
            <v>191</v>
          </cell>
          <cell r="E1489">
            <v>1</v>
          </cell>
          <cell r="F1489">
            <v>700000</v>
          </cell>
          <cell r="G1489">
            <v>73</v>
          </cell>
          <cell r="H1489">
            <v>67</v>
          </cell>
          <cell r="I1489">
            <v>88</v>
          </cell>
          <cell r="J1489">
            <v>65</v>
          </cell>
          <cell r="K1489">
            <v>67</v>
          </cell>
          <cell r="L1489">
            <v>51</v>
          </cell>
          <cell r="M1489">
            <v>52</v>
          </cell>
          <cell r="N1489">
            <v>52</v>
          </cell>
          <cell r="O1489">
            <v>25</v>
          </cell>
          <cell r="P1489">
            <v>49</v>
          </cell>
          <cell r="Q1489">
            <v>39</v>
          </cell>
          <cell r="R1489">
            <v>61</v>
          </cell>
          <cell r="S1489">
            <v>37</v>
          </cell>
          <cell r="T1489">
            <v>49</v>
          </cell>
          <cell r="U1489">
            <v>49</v>
          </cell>
          <cell r="V1489">
            <v>72</v>
          </cell>
        </row>
        <row r="1490">
          <cell r="A1490" t="str">
            <v>Nicolas Deslauriers</v>
          </cell>
          <cell r="B1490">
            <v>33291</v>
          </cell>
          <cell r="C1490">
            <v>73</v>
          </cell>
          <cell r="D1490">
            <v>218</v>
          </cell>
          <cell r="E1490">
            <v>2</v>
          </cell>
          <cell r="F1490">
            <v>1750000</v>
          </cell>
          <cell r="G1490">
            <v>92</v>
          </cell>
          <cell r="H1490">
            <v>99</v>
          </cell>
          <cell r="I1490">
            <v>85</v>
          </cell>
          <cell r="J1490">
            <v>69</v>
          </cell>
          <cell r="K1490">
            <v>81</v>
          </cell>
          <cell r="L1490">
            <v>48</v>
          </cell>
          <cell r="M1490">
            <v>54</v>
          </cell>
          <cell r="N1490">
            <v>61</v>
          </cell>
          <cell r="O1490">
            <v>34</v>
          </cell>
          <cell r="P1490">
            <v>53</v>
          </cell>
          <cell r="Q1490">
            <v>57</v>
          </cell>
          <cell r="R1490">
            <v>60</v>
          </cell>
          <cell r="S1490">
            <v>25</v>
          </cell>
          <cell r="T1490">
            <v>77</v>
          </cell>
          <cell r="U1490">
            <v>78</v>
          </cell>
          <cell r="V1490">
            <v>61</v>
          </cell>
        </row>
        <row r="1491">
          <cell r="A1491" t="str">
            <v>Nicolas Hague</v>
          </cell>
          <cell r="B1491">
            <v>36134</v>
          </cell>
          <cell r="C1491">
            <v>78</v>
          </cell>
          <cell r="D1491">
            <v>245</v>
          </cell>
          <cell r="E1491">
            <v>1</v>
          </cell>
          <cell r="F1491">
            <v>2294150</v>
          </cell>
          <cell r="G1491">
            <v>77</v>
          </cell>
          <cell r="H1491">
            <v>86</v>
          </cell>
          <cell r="I1491">
            <v>83</v>
          </cell>
          <cell r="J1491">
            <v>68</v>
          </cell>
          <cell r="K1491">
            <v>93</v>
          </cell>
          <cell r="L1491">
            <v>70</v>
          </cell>
          <cell r="M1491">
            <v>85</v>
          </cell>
          <cell r="N1491">
            <v>59</v>
          </cell>
          <cell r="O1491">
            <v>25</v>
          </cell>
          <cell r="P1491">
            <v>49</v>
          </cell>
          <cell r="Q1491">
            <v>49</v>
          </cell>
          <cell r="R1491">
            <v>77</v>
          </cell>
          <cell r="S1491">
            <v>25</v>
          </cell>
          <cell r="T1491">
            <v>68</v>
          </cell>
          <cell r="U1491">
            <v>70</v>
          </cell>
          <cell r="V1491">
            <v>62</v>
          </cell>
        </row>
        <row r="1492">
          <cell r="A1492" t="str">
            <v>Nicolas Mattinen</v>
          </cell>
          <cell r="B1492">
            <v>35859</v>
          </cell>
          <cell r="C1492">
            <v>77</v>
          </cell>
          <cell r="D1492">
            <v>215</v>
          </cell>
          <cell r="E1492">
            <v>0</v>
          </cell>
          <cell r="F1492">
            <v>0</v>
          </cell>
          <cell r="G1492">
            <v>84</v>
          </cell>
          <cell r="H1492">
            <v>82</v>
          </cell>
          <cell r="I1492">
            <v>88</v>
          </cell>
          <cell r="J1492">
            <v>61</v>
          </cell>
          <cell r="K1492">
            <v>82</v>
          </cell>
          <cell r="L1492">
            <v>46</v>
          </cell>
          <cell r="M1492">
            <v>47</v>
          </cell>
          <cell r="N1492">
            <v>47</v>
          </cell>
          <cell r="O1492">
            <v>25</v>
          </cell>
          <cell r="P1492">
            <v>39</v>
          </cell>
          <cell r="Q1492">
            <v>39</v>
          </cell>
          <cell r="R1492">
            <v>65</v>
          </cell>
          <cell r="S1492">
            <v>37</v>
          </cell>
          <cell r="T1492">
            <v>44</v>
          </cell>
          <cell r="U1492">
            <v>44</v>
          </cell>
          <cell r="V1492">
            <v>52</v>
          </cell>
        </row>
        <row r="1493">
          <cell r="A1493" t="str">
            <v>Nicolas Meloche</v>
          </cell>
          <cell r="B1493">
            <v>35629</v>
          </cell>
          <cell r="C1493">
            <v>75</v>
          </cell>
          <cell r="D1493">
            <v>212</v>
          </cell>
          <cell r="E1493">
            <v>6</v>
          </cell>
          <cell r="F1493">
            <v>875000</v>
          </cell>
          <cell r="G1493">
            <v>81</v>
          </cell>
          <cell r="H1493">
            <v>82</v>
          </cell>
          <cell r="I1493">
            <v>68</v>
          </cell>
          <cell r="J1493">
            <v>68</v>
          </cell>
          <cell r="K1493">
            <v>79</v>
          </cell>
          <cell r="L1493">
            <v>74</v>
          </cell>
          <cell r="M1493">
            <v>79</v>
          </cell>
          <cell r="N1493">
            <v>51</v>
          </cell>
          <cell r="O1493">
            <v>25</v>
          </cell>
          <cell r="P1493">
            <v>44</v>
          </cell>
          <cell r="Q1493">
            <v>41</v>
          </cell>
          <cell r="R1493">
            <v>62</v>
          </cell>
          <cell r="S1493">
            <v>39</v>
          </cell>
          <cell r="T1493">
            <v>54</v>
          </cell>
          <cell r="U1493">
            <v>54</v>
          </cell>
          <cell r="V1493">
            <v>61</v>
          </cell>
        </row>
        <row r="1494">
          <cell r="A1494" t="str">
            <v>Nicolas Petan</v>
          </cell>
          <cell r="B1494">
            <v>34780</v>
          </cell>
          <cell r="C1494">
            <v>69</v>
          </cell>
          <cell r="D1494">
            <v>177</v>
          </cell>
          <cell r="E1494">
            <v>6</v>
          </cell>
          <cell r="F1494">
            <v>1214000</v>
          </cell>
          <cell r="G1494">
            <v>68</v>
          </cell>
          <cell r="H1494">
            <v>61</v>
          </cell>
          <cell r="I1494">
            <v>86</v>
          </cell>
          <cell r="J1494">
            <v>70</v>
          </cell>
          <cell r="K1494">
            <v>61</v>
          </cell>
          <cell r="L1494">
            <v>75</v>
          </cell>
          <cell r="M1494">
            <v>79</v>
          </cell>
          <cell r="N1494">
            <v>65</v>
          </cell>
          <cell r="O1494">
            <v>80</v>
          </cell>
          <cell r="P1494">
            <v>63</v>
          </cell>
          <cell r="Q1494">
            <v>61</v>
          </cell>
          <cell r="R1494">
            <v>66</v>
          </cell>
          <cell r="S1494">
            <v>58</v>
          </cell>
          <cell r="T1494">
            <v>63</v>
          </cell>
          <cell r="U1494">
            <v>63</v>
          </cell>
          <cell r="V1494">
            <v>53</v>
          </cell>
        </row>
        <row r="1495">
          <cell r="A1495" t="str">
            <v>Nicolas Roy</v>
          </cell>
          <cell r="B1495">
            <v>35466</v>
          </cell>
          <cell r="C1495">
            <v>76</v>
          </cell>
          <cell r="D1495">
            <v>201</v>
          </cell>
          <cell r="E1495">
            <v>3</v>
          </cell>
          <cell r="F1495">
            <v>3000000</v>
          </cell>
          <cell r="G1495">
            <v>75</v>
          </cell>
          <cell r="H1495">
            <v>54</v>
          </cell>
          <cell r="I1495">
            <v>82</v>
          </cell>
          <cell r="J1495">
            <v>70</v>
          </cell>
          <cell r="K1495">
            <v>77</v>
          </cell>
          <cell r="L1495">
            <v>69</v>
          </cell>
          <cell r="M1495">
            <v>88</v>
          </cell>
          <cell r="N1495">
            <v>68</v>
          </cell>
          <cell r="O1495">
            <v>80</v>
          </cell>
          <cell r="P1495">
            <v>68</v>
          </cell>
          <cell r="Q1495">
            <v>72</v>
          </cell>
          <cell r="R1495">
            <v>73</v>
          </cell>
          <cell r="S1495">
            <v>47</v>
          </cell>
          <cell r="T1495">
            <v>68</v>
          </cell>
          <cell r="U1495">
            <v>72</v>
          </cell>
          <cell r="V1495">
            <v>72</v>
          </cell>
        </row>
        <row r="1496">
          <cell r="A1496" t="str">
            <v>Nikita Alexandrov</v>
          </cell>
          <cell r="B1496">
            <v>36785</v>
          </cell>
          <cell r="C1496">
            <v>72</v>
          </cell>
          <cell r="D1496">
            <v>188</v>
          </cell>
          <cell r="E1496">
            <v>6</v>
          </cell>
          <cell r="F1496">
            <v>825777</v>
          </cell>
          <cell r="G1496">
            <v>74</v>
          </cell>
          <cell r="H1496">
            <v>68</v>
          </cell>
          <cell r="I1496">
            <v>87</v>
          </cell>
          <cell r="J1496">
            <v>69</v>
          </cell>
          <cell r="K1496">
            <v>68</v>
          </cell>
          <cell r="L1496">
            <v>65</v>
          </cell>
          <cell r="M1496">
            <v>64</v>
          </cell>
          <cell r="N1496">
            <v>68</v>
          </cell>
          <cell r="O1496">
            <v>80</v>
          </cell>
          <cell r="P1496">
            <v>65</v>
          </cell>
          <cell r="Q1496">
            <v>68</v>
          </cell>
          <cell r="R1496">
            <v>65</v>
          </cell>
          <cell r="S1496">
            <v>65</v>
          </cell>
          <cell r="T1496">
            <v>44</v>
          </cell>
          <cell r="U1496">
            <v>44</v>
          </cell>
          <cell r="V1496">
            <v>68</v>
          </cell>
        </row>
        <row r="1497">
          <cell r="A1497" t="str">
            <v>Nikita Chibrikov</v>
          </cell>
          <cell r="B1497">
            <v>37668</v>
          </cell>
          <cell r="C1497">
            <v>70</v>
          </cell>
          <cell r="D1497">
            <v>170</v>
          </cell>
          <cell r="E1497">
            <v>5</v>
          </cell>
          <cell r="F1497">
            <v>700000</v>
          </cell>
          <cell r="G1497">
            <v>70</v>
          </cell>
          <cell r="H1497">
            <v>62</v>
          </cell>
          <cell r="I1497">
            <v>89</v>
          </cell>
          <cell r="J1497">
            <v>72</v>
          </cell>
          <cell r="K1497">
            <v>62</v>
          </cell>
          <cell r="L1497">
            <v>57</v>
          </cell>
          <cell r="M1497">
            <v>56</v>
          </cell>
          <cell r="N1497">
            <v>61</v>
          </cell>
          <cell r="O1497">
            <v>50</v>
          </cell>
          <cell r="P1497">
            <v>59</v>
          </cell>
          <cell r="Q1497">
            <v>59</v>
          </cell>
          <cell r="R1497">
            <v>61</v>
          </cell>
          <cell r="S1497">
            <v>56</v>
          </cell>
          <cell r="T1497">
            <v>44</v>
          </cell>
          <cell r="U1497">
            <v>44</v>
          </cell>
          <cell r="V1497">
            <v>62</v>
          </cell>
        </row>
        <row r="1498">
          <cell r="A1498" t="str">
            <v>Nikita Grebenkin</v>
          </cell>
          <cell r="B1498">
            <v>37743</v>
          </cell>
          <cell r="C1498">
            <v>74</v>
          </cell>
          <cell r="D1498">
            <v>210</v>
          </cell>
          <cell r="E1498">
            <v>1</v>
          </cell>
          <cell r="F1498">
            <v>875000</v>
          </cell>
          <cell r="G1498">
            <v>77</v>
          </cell>
          <cell r="H1498">
            <v>78</v>
          </cell>
          <cell r="I1498">
            <v>76</v>
          </cell>
          <cell r="J1498">
            <v>74</v>
          </cell>
          <cell r="K1498">
            <v>78</v>
          </cell>
          <cell r="L1498">
            <v>63</v>
          </cell>
          <cell r="M1498">
            <v>64</v>
          </cell>
          <cell r="N1498">
            <v>60</v>
          </cell>
          <cell r="O1498">
            <v>50</v>
          </cell>
          <cell r="P1498">
            <v>56</v>
          </cell>
          <cell r="Q1498">
            <v>59</v>
          </cell>
          <cell r="R1498">
            <v>65</v>
          </cell>
          <cell r="S1498">
            <v>56</v>
          </cell>
          <cell r="T1498">
            <v>44</v>
          </cell>
          <cell r="U1498">
            <v>44</v>
          </cell>
          <cell r="V1498">
            <v>63</v>
          </cell>
        </row>
        <row r="1499">
          <cell r="A1499" t="str">
            <v>Nikita Kucherov</v>
          </cell>
          <cell r="B1499">
            <v>34137</v>
          </cell>
          <cell r="C1499">
            <v>72</v>
          </cell>
          <cell r="D1499">
            <v>180</v>
          </cell>
          <cell r="E1499">
            <v>3</v>
          </cell>
          <cell r="F1499">
            <v>9500000</v>
          </cell>
          <cell r="G1499">
            <v>61</v>
          </cell>
          <cell r="H1499">
            <v>51</v>
          </cell>
          <cell r="I1499">
            <v>83</v>
          </cell>
          <cell r="J1499">
            <v>82</v>
          </cell>
          <cell r="K1499">
            <v>67</v>
          </cell>
          <cell r="L1499">
            <v>86</v>
          </cell>
          <cell r="M1499">
            <v>95</v>
          </cell>
          <cell r="N1499">
            <v>93</v>
          </cell>
          <cell r="O1499">
            <v>44</v>
          </cell>
          <cell r="P1499">
            <v>97</v>
          </cell>
          <cell r="Q1499">
            <v>91</v>
          </cell>
          <cell r="R1499">
            <v>61</v>
          </cell>
          <cell r="S1499">
            <v>59</v>
          </cell>
          <cell r="T1499">
            <v>80</v>
          </cell>
          <cell r="U1499">
            <v>88</v>
          </cell>
          <cell r="V1499">
            <v>85</v>
          </cell>
        </row>
        <row r="1500">
          <cell r="A1500" t="str">
            <v>Nikita Nesterenko</v>
          </cell>
          <cell r="B1500">
            <v>37144</v>
          </cell>
          <cell r="C1500">
            <v>74</v>
          </cell>
          <cell r="D1500">
            <v>195</v>
          </cell>
          <cell r="E1500">
            <v>6</v>
          </cell>
          <cell r="F1500">
            <v>700069</v>
          </cell>
          <cell r="G1500">
            <v>88</v>
          </cell>
          <cell r="H1500">
            <v>46</v>
          </cell>
          <cell r="I1500">
            <v>96</v>
          </cell>
          <cell r="J1500">
            <v>81</v>
          </cell>
          <cell r="K1500">
            <v>73</v>
          </cell>
          <cell r="L1500">
            <v>56</v>
          </cell>
          <cell r="M1500">
            <v>85</v>
          </cell>
          <cell r="N1500">
            <v>61</v>
          </cell>
          <cell r="O1500">
            <v>26</v>
          </cell>
          <cell r="P1500">
            <v>60</v>
          </cell>
          <cell r="Q1500">
            <v>72</v>
          </cell>
          <cell r="R1500">
            <v>67</v>
          </cell>
          <cell r="S1500">
            <v>25</v>
          </cell>
          <cell r="T1500">
            <v>46</v>
          </cell>
          <cell r="U1500">
            <v>46</v>
          </cell>
          <cell r="V1500">
            <v>71</v>
          </cell>
        </row>
        <row r="1501">
          <cell r="A1501" t="str">
            <v>Nikita Novikov</v>
          </cell>
          <cell r="B1501">
            <v>37827</v>
          </cell>
          <cell r="C1501">
            <v>76</v>
          </cell>
          <cell r="D1501">
            <v>205</v>
          </cell>
          <cell r="E1501">
            <v>6</v>
          </cell>
          <cell r="F1501">
            <v>1000000</v>
          </cell>
          <cell r="G1501">
            <v>78</v>
          </cell>
          <cell r="H1501">
            <v>78</v>
          </cell>
          <cell r="I1501">
            <v>78</v>
          </cell>
          <cell r="J1501">
            <v>65</v>
          </cell>
          <cell r="K1501">
            <v>78</v>
          </cell>
          <cell r="L1501">
            <v>76</v>
          </cell>
          <cell r="M1501">
            <v>83</v>
          </cell>
          <cell r="N1501">
            <v>49</v>
          </cell>
          <cell r="O1501">
            <v>25</v>
          </cell>
          <cell r="P1501">
            <v>40</v>
          </cell>
          <cell r="Q1501">
            <v>42</v>
          </cell>
          <cell r="R1501">
            <v>62</v>
          </cell>
          <cell r="S1501">
            <v>40</v>
          </cell>
          <cell r="T1501">
            <v>44</v>
          </cell>
          <cell r="U1501">
            <v>44</v>
          </cell>
          <cell r="V1501">
            <v>55</v>
          </cell>
        </row>
        <row r="1502">
          <cell r="A1502" t="str">
            <v>Nikita Okhotiuk</v>
          </cell>
          <cell r="B1502">
            <v>36628</v>
          </cell>
          <cell r="C1502">
            <v>72</v>
          </cell>
          <cell r="D1502">
            <v>201</v>
          </cell>
          <cell r="E1502">
            <v>6</v>
          </cell>
          <cell r="F1502">
            <v>2999999</v>
          </cell>
          <cell r="G1502">
            <v>93</v>
          </cell>
          <cell r="H1502">
            <v>48</v>
          </cell>
          <cell r="I1502">
            <v>73</v>
          </cell>
          <cell r="J1502">
            <v>75</v>
          </cell>
          <cell r="K1502">
            <v>71</v>
          </cell>
          <cell r="L1502">
            <v>68</v>
          </cell>
          <cell r="M1502">
            <v>62</v>
          </cell>
          <cell r="N1502">
            <v>63</v>
          </cell>
          <cell r="O1502">
            <v>25</v>
          </cell>
          <cell r="P1502">
            <v>51</v>
          </cell>
          <cell r="Q1502">
            <v>47</v>
          </cell>
          <cell r="R1502">
            <v>80</v>
          </cell>
          <cell r="S1502">
            <v>25</v>
          </cell>
          <cell r="T1502">
            <v>54</v>
          </cell>
          <cell r="U1502">
            <v>54</v>
          </cell>
          <cell r="V1502">
            <v>73</v>
          </cell>
        </row>
        <row r="1503">
          <cell r="A1503" t="str">
            <v>Nikita Pavlychev</v>
          </cell>
          <cell r="B1503">
            <v>35512</v>
          </cell>
          <cell r="C1503">
            <v>79</v>
          </cell>
          <cell r="D1503">
            <v>201</v>
          </cell>
          <cell r="E1503">
            <v>0</v>
          </cell>
          <cell r="F1503">
            <v>0</v>
          </cell>
          <cell r="G1503">
            <v>78</v>
          </cell>
          <cell r="H1503">
            <v>80</v>
          </cell>
          <cell r="I1503">
            <v>72</v>
          </cell>
          <cell r="J1503">
            <v>65</v>
          </cell>
          <cell r="K1503">
            <v>80</v>
          </cell>
          <cell r="L1503">
            <v>53</v>
          </cell>
          <cell r="M1503">
            <v>53</v>
          </cell>
          <cell r="N1503">
            <v>54</v>
          </cell>
          <cell r="O1503">
            <v>68</v>
          </cell>
          <cell r="P1503">
            <v>58</v>
          </cell>
          <cell r="Q1503">
            <v>46</v>
          </cell>
          <cell r="R1503">
            <v>64</v>
          </cell>
          <cell r="S1503">
            <v>44</v>
          </cell>
          <cell r="T1503">
            <v>44</v>
          </cell>
          <cell r="U1503">
            <v>44</v>
          </cell>
          <cell r="V1503">
            <v>56</v>
          </cell>
        </row>
        <row r="1504">
          <cell r="A1504" t="str">
            <v>Nikita Prishchepov</v>
          </cell>
          <cell r="B1504">
            <v>38037</v>
          </cell>
          <cell r="C1504">
            <v>73</v>
          </cell>
          <cell r="D1504">
            <v>194</v>
          </cell>
          <cell r="E1504">
            <v>2</v>
          </cell>
          <cell r="F1504">
            <v>806667</v>
          </cell>
          <cell r="G1504">
            <v>73</v>
          </cell>
          <cell r="H1504">
            <v>71</v>
          </cell>
          <cell r="I1504">
            <v>78</v>
          </cell>
          <cell r="J1504">
            <v>70</v>
          </cell>
          <cell r="K1504">
            <v>71</v>
          </cell>
          <cell r="L1504">
            <v>72</v>
          </cell>
          <cell r="M1504">
            <v>76</v>
          </cell>
          <cell r="N1504">
            <v>58</v>
          </cell>
          <cell r="O1504">
            <v>73</v>
          </cell>
          <cell r="P1504">
            <v>54</v>
          </cell>
          <cell r="Q1504">
            <v>57</v>
          </cell>
          <cell r="R1504">
            <v>62</v>
          </cell>
          <cell r="S1504">
            <v>54</v>
          </cell>
          <cell r="T1504">
            <v>44</v>
          </cell>
          <cell r="U1504">
            <v>44</v>
          </cell>
          <cell r="V1504">
            <v>61</v>
          </cell>
        </row>
        <row r="1505">
          <cell r="A1505" t="str">
            <v>Nikita Zadorov</v>
          </cell>
          <cell r="B1505">
            <v>34805</v>
          </cell>
          <cell r="C1505">
            <v>78</v>
          </cell>
          <cell r="D1505">
            <v>248</v>
          </cell>
          <cell r="E1505">
            <v>6</v>
          </cell>
          <cell r="F1505">
            <v>5000000</v>
          </cell>
          <cell r="G1505">
            <v>92</v>
          </cell>
          <cell r="H1505">
            <v>98</v>
          </cell>
          <cell r="I1505">
            <v>53</v>
          </cell>
          <cell r="J1505">
            <v>89</v>
          </cell>
          <cell r="K1505">
            <v>94</v>
          </cell>
          <cell r="L1505">
            <v>81</v>
          </cell>
          <cell r="M1505">
            <v>98</v>
          </cell>
          <cell r="N1505">
            <v>61</v>
          </cell>
          <cell r="O1505">
            <v>25</v>
          </cell>
          <cell r="P1505">
            <v>56</v>
          </cell>
          <cell r="Q1505">
            <v>48</v>
          </cell>
          <cell r="R1505">
            <v>85</v>
          </cell>
          <cell r="S1505">
            <v>25</v>
          </cell>
          <cell r="T1505">
            <v>78</v>
          </cell>
          <cell r="U1505">
            <v>81</v>
          </cell>
          <cell r="V1505">
            <v>66</v>
          </cell>
        </row>
        <row r="1506">
          <cell r="A1506" t="str">
            <v>Nikita Zaitsev</v>
          </cell>
          <cell r="B1506">
            <v>33540</v>
          </cell>
          <cell r="C1506">
            <v>74</v>
          </cell>
          <cell r="D1506">
            <v>197</v>
          </cell>
          <cell r="E1506">
            <v>4</v>
          </cell>
          <cell r="F1506">
            <v>1300000</v>
          </cell>
          <cell r="G1506">
            <v>81</v>
          </cell>
          <cell r="H1506">
            <v>45</v>
          </cell>
          <cell r="I1506">
            <v>89</v>
          </cell>
          <cell r="J1506">
            <v>80</v>
          </cell>
          <cell r="K1506">
            <v>72</v>
          </cell>
          <cell r="L1506">
            <v>67</v>
          </cell>
          <cell r="M1506">
            <v>62</v>
          </cell>
          <cell r="N1506">
            <v>64</v>
          </cell>
          <cell r="O1506">
            <v>25</v>
          </cell>
          <cell r="P1506">
            <v>50</v>
          </cell>
          <cell r="Q1506">
            <v>48</v>
          </cell>
          <cell r="R1506">
            <v>73</v>
          </cell>
          <cell r="S1506">
            <v>25</v>
          </cell>
          <cell r="T1506">
            <v>72</v>
          </cell>
          <cell r="U1506">
            <v>72</v>
          </cell>
          <cell r="V1506">
            <v>22</v>
          </cell>
        </row>
        <row r="1507">
          <cell r="A1507" t="str">
            <v>Niko Huuhtanen</v>
          </cell>
          <cell r="B1507">
            <v>37798</v>
          </cell>
          <cell r="C1507">
            <v>75</v>
          </cell>
          <cell r="D1507">
            <v>198</v>
          </cell>
          <cell r="E1507">
            <v>2</v>
          </cell>
          <cell r="F1507">
            <v>867500</v>
          </cell>
          <cell r="G1507">
            <v>74</v>
          </cell>
          <cell r="H1507">
            <v>74</v>
          </cell>
          <cell r="I1507">
            <v>73</v>
          </cell>
          <cell r="J1507">
            <v>65</v>
          </cell>
          <cell r="K1507">
            <v>74</v>
          </cell>
          <cell r="L1507">
            <v>64</v>
          </cell>
          <cell r="M1507">
            <v>66</v>
          </cell>
          <cell r="N1507">
            <v>56</v>
          </cell>
          <cell r="O1507">
            <v>50</v>
          </cell>
          <cell r="P1507">
            <v>52</v>
          </cell>
          <cell r="Q1507">
            <v>56</v>
          </cell>
          <cell r="R1507">
            <v>62</v>
          </cell>
          <cell r="S1507">
            <v>53</v>
          </cell>
          <cell r="T1507">
            <v>44</v>
          </cell>
          <cell r="U1507">
            <v>44</v>
          </cell>
          <cell r="V1507">
            <v>60</v>
          </cell>
        </row>
        <row r="1508">
          <cell r="A1508" t="str">
            <v>Niko Mikkola</v>
          </cell>
          <cell r="B1508">
            <v>35182</v>
          </cell>
          <cell r="C1508">
            <v>78</v>
          </cell>
          <cell r="D1508">
            <v>204</v>
          </cell>
          <cell r="E1508">
            <v>2</v>
          </cell>
          <cell r="F1508">
            <v>2500000</v>
          </cell>
          <cell r="G1508">
            <v>83</v>
          </cell>
          <cell r="H1508">
            <v>45</v>
          </cell>
          <cell r="I1508">
            <v>74</v>
          </cell>
          <cell r="J1508">
            <v>85</v>
          </cell>
          <cell r="K1508">
            <v>79</v>
          </cell>
          <cell r="L1508">
            <v>80</v>
          </cell>
          <cell r="M1508">
            <v>95</v>
          </cell>
          <cell r="N1508">
            <v>59</v>
          </cell>
          <cell r="O1508">
            <v>25</v>
          </cell>
          <cell r="P1508">
            <v>55</v>
          </cell>
          <cell r="Q1508">
            <v>49</v>
          </cell>
          <cell r="R1508">
            <v>80</v>
          </cell>
          <cell r="S1508">
            <v>25</v>
          </cell>
          <cell r="T1508">
            <v>67</v>
          </cell>
          <cell r="U1508">
            <v>70</v>
          </cell>
          <cell r="V1508">
            <v>64</v>
          </cell>
        </row>
        <row r="1509">
          <cell r="A1509" t="str">
            <v>Nikolai Knyzhov</v>
          </cell>
          <cell r="B1509">
            <v>35874</v>
          </cell>
          <cell r="C1509">
            <v>75</v>
          </cell>
          <cell r="D1509">
            <v>200</v>
          </cell>
          <cell r="E1509">
            <v>1</v>
          </cell>
          <cell r="F1509">
            <v>1250000</v>
          </cell>
          <cell r="G1509">
            <v>72</v>
          </cell>
          <cell r="H1509">
            <v>76</v>
          </cell>
          <cell r="I1509">
            <v>63</v>
          </cell>
          <cell r="J1509">
            <v>62</v>
          </cell>
          <cell r="K1509">
            <v>76</v>
          </cell>
          <cell r="L1509">
            <v>46</v>
          </cell>
          <cell r="M1509">
            <v>44</v>
          </cell>
          <cell r="N1509">
            <v>54</v>
          </cell>
          <cell r="O1509">
            <v>25</v>
          </cell>
          <cell r="P1509">
            <v>46</v>
          </cell>
          <cell r="Q1509">
            <v>48</v>
          </cell>
          <cell r="R1509">
            <v>61</v>
          </cell>
          <cell r="S1509">
            <v>46</v>
          </cell>
          <cell r="T1509">
            <v>44</v>
          </cell>
          <cell r="U1509">
            <v>44</v>
          </cell>
          <cell r="V1509">
            <v>55</v>
          </cell>
        </row>
        <row r="1510">
          <cell r="A1510" t="str">
            <v>Nikolai Kovalenko</v>
          </cell>
          <cell r="B1510">
            <v>36450</v>
          </cell>
          <cell r="C1510">
            <v>70</v>
          </cell>
          <cell r="D1510">
            <v>180</v>
          </cell>
          <cell r="E1510">
            <v>0</v>
          </cell>
          <cell r="F1510">
            <v>0</v>
          </cell>
          <cell r="G1510">
            <v>80</v>
          </cell>
          <cell r="H1510">
            <v>44</v>
          </cell>
          <cell r="I1510">
            <v>90</v>
          </cell>
          <cell r="J1510">
            <v>76</v>
          </cell>
          <cell r="K1510">
            <v>65</v>
          </cell>
          <cell r="L1510">
            <v>62</v>
          </cell>
          <cell r="M1510">
            <v>74</v>
          </cell>
          <cell r="N1510">
            <v>66</v>
          </cell>
          <cell r="O1510">
            <v>31</v>
          </cell>
          <cell r="P1510">
            <v>68</v>
          </cell>
          <cell r="Q1510">
            <v>62</v>
          </cell>
          <cell r="R1510">
            <v>66</v>
          </cell>
          <cell r="S1510">
            <v>25</v>
          </cell>
          <cell r="T1510">
            <v>50</v>
          </cell>
          <cell r="U1510">
            <v>51</v>
          </cell>
          <cell r="V1510">
            <v>67</v>
          </cell>
        </row>
        <row r="1511">
          <cell r="A1511" t="str">
            <v>Nikolaj Ehlers</v>
          </cell>
          <cell r="B1511">
            <v>35109</v>
          </cell>
          <cell r="C1511">
            <v>72</v>
          </cell>
          <cell r="D1511">
            <v>172</v>
          </cell>
          <cell r="E1511">
            <v>1</v>
          </cell>
          <cell r="F1511">
            <v>6000000</v>
          </cell>
          <cell r="G1511">
            <v>67</v>
          </cell>
          <cell r="H1511">
            <v>51</v>
          </cell>
          <cell r="I1511">
            <v>91</v>
          </cell>
          <cell r="J1511">
            <v>90</v>
          </cell>
          <cell r="K1511">
            <v>64</v>
          </cell>
          <cell r="L1511">
            <v>72</v>
          </cell>
          <cell r="M1511">
            <v>88</v>
          </cell>
          <cell r="N1511">
            <v>79</v>
          </cell>
          <cell r="O1511">
            <v>33</v>
          </cell>
          <cell r="P1511">
            <v>85</v>
          </cell>
          <cell r="Q1511">
            <v>85</v>
          </cell>
          <cell r="R1511">
            <v>60</v>
          </cell>
          <cell r="S1511">
            <v>25</v>
          </cell>
          <cell r="T1511">
            <v>76</v>
          </cell>
          <cell r="U1511">
            <v>78</v>
          </cell>
          <cell r="V1511">
            <v>80</v>
          </cell>
        </row>
        <row r="1512">
          <cell r="A1512" t="str">
            <v>Nikolas Brouillard</v>
          </cell>
          <cell r="B1512">
            <v>34737</v>
          </cell>
          <cell r="C1512">
            <v>70</v>
          </cell>
          <cell r="D1512">
            <v>172</v>
          </cell>
          <cell r="E1512">
            <v>0</v>
          </cell>
          <cell r="F1512">
            <v>0</v>
          </cell>
          <cell r="G1512">
            <v>67</v>
          </cell>
          <cell r="H1512">
            <v>62</v>
          </cell>
          <cell r="I1512">
            <v>77</v>
          </cell>
          <cell r="J1512">
            <v>66</v>
          </cell>
          <cell r="K1512">
            <v>62</v>
          </cell>
          <cell r="L1512">
            <v>54</v>
          </cell>
          <cell r="M1512">
            <v>55</v>
          </cell>
          <cell r="N1512">
            <v>53</v>
          </cell>
          <cell r="O1512">
            <v>25</v>
          </cell>
          <cell r="P1512">
            <v>50</v>
          </cell>
          <cell r="Q1512">
            <v>42</v>
          </cell>
          <cell r="R1512">
            <v>58</v>
          </cell>
          <cell r="S1512">
            <v>40</v>
          </cell>
          <cell r="T1512">
            <v>44</v>
          </cell>
          <cell r="U1512">
            <v>44</v>
          </cell>
          <cell r="V1512">
            <v>54</v>
          </cell>
        </row>
        <row r="1513">
          <cell r="A1513" t="str">
            <v>Nikolas Matinpalo</v>
          </cell>
          <cell r="B1513">
            <v>36073</v>
          </cell>
          <cell r="C1513">
            <v>75</v>
          </cell>
          <cell r="D1513">
            <v>211</v>
          </cell>
          <cell r="E1513">
            <v>2</v>
          </cell>
          <cell r="F1513">
            <v>700000</v>
          </cell>
          <cell r="G1513">
            <v>67</v>
          </cell>
          <cell r="H1513">
            <v>43</v>
          </cell>
          <cell r="I1513">
            <v>85</v>
          </cell>
          <cell r="J1513">
            <v>83</v>
          </cell>
          <cell r="K1513">
            <v>79</v>
          </cell>
          <cell r="L1513">
            <v>60</v>
          </cell>
          <cell r="M1513">
            <v>84</v>
          </cell>
          <cell r="N1513">
            <v>59</v>
          </cell>
          <cell r="O1513">
            <v>25</v>
          </cell>
          <cell r="P1513">
            <v>46</v>
          </cell>
          <cell r="Q1513">
            <v>47</v>
          </cell>
          <cell r="R1513">
            <v>66</v>
          </cell>
          <cell r="S1513">
            <v>25</v>
          </cell>
          <cell r="T1513">
            <v>48</v>
          </cell>
          <cell r="U1513">
            <v>48</v>
          </cell>
          <cell r="V1513">
            <v>59</v>
          </cell>
        </row>
        <row r="1514">
          <cell r="A1514" t="str">
            <v>Nils Aman</v>
          </cell>
          <cell r="B1514">
            <v>36709</v>
          </cell>
          <cell r="C1514">
            <v>74</v>
          </cell>
          <cell r="D1514">
            <v>179</v>
          </cell>
          <cell r="E1514">
            <v>6</v>
          </cell>
          <cell r="F1514">
            <v>900000</v>
          </cell>
          <cell r="G1514">
            <v>77</v>
          </cell>
          <cell r="H1514">
            <v>43</v>
          </cell>
          <cell r="I1514">
            <v>96</v>
          </cell>
          <cell r="J1514">
            <v>70</v>
          </cell>
          <cell r="K1514">
            <v>67</v>
          </cell>
          <cell r="L1514">
            <v>56</v>
          </cell>
          <cell r="M1514">
            <v>72</v>
          </cell>
          <cell r="N1514">
            <v>60</v>
          </cell>
          <cell r="O1514">
            <v>52</v>
          </cell>
          <cell r="P1514">
            <v>71</v>
          </cell>
          <cell r="Q1514">
            <v>57</v>
          </cell>
          <cell r="R1514">
            <v>65</v>
          </cell>
          <cell r="S1514">
            <v>25</v>
          </cell>
          <cell r="T1514">
            <v>59</v>
          </cell>
          <cell r="U1514">
            <v>60</v>
          </cell>
          <cell r="V1514">
            <v>64</v>
          </cell>
        </row>
        <row r="1515">
          <cell r="A1515" t="str">
            <v>Nils Hoglander</v>
          </cell>
          <cell r="B1515">
            <v>36880</v>
          </cell>
          <cell r="C1515">
            <v>69</v>
          </cell>
          <cell r="D1515">
            <v>185</v>
          </cell>
          <cell r="E1515">
            <v>1</v>
          </cell>
          <cell r="F1515">
            <v>1100000</v>
          </cell>
          <cell r="G1515">
            <v>76</v>
          </cell>
          <cell r="H1515">
            <v>43</v>
          </cell>
          <cell r="I1515">
            <v>87</v>
          </cell>
          <cell r="J1515">
            <v>79</v>
          </cell>
          <cell r="K1515">
            <v>65</v>
          </cell>
          <cell r="L1515">
            <v>62</v>
          </cell>
          <cell r="M1515">
            <v>89</v>
          </cell>
          <cell r="N1515">
            <v>64</v>
          </cell>
          <cell r="O1515">
            <v>25</v>
          </cell>
          <cell r="P1515">
            <v>69</v>
          </cell>
          <cell r="Q1515">
            <v>60</v>
          </cell>
          <cell r="R1515">
            <v>61</v>
          </cell>
          <cell r="S1515">
            <v>25</v>
          </cell>
          <cell r="T1515">
            <v>66</v>
          </cell>
          <cell r="U1515">
            <v>67</v>
          </cell>
          <cell r="V1515">
            <v>67</v>
          </cell>
        </row>
        <row r="1516">
          <cell r="A1516" t="str">
            <v>Nils Lundkvist</v>
          </cell>
          <cell r="B1516">
            <v>36734</v>
          </cell>
          <cell r="C1516">
            <v>73</v>
          </cell>
          <cell r="D1516">
            <v>191</v>
          </cell>
          <cell r="E1516">
            <v>6</v>
          </cell>
          <cell r="F1516">
            <v>900000</v>
          </cell>
          <cell r="G1516">
            <v>67</v>
          </cell>
          <cell r="H1516">
            <v>42</v>
          </cell>
          <cell r="I1516">
            <v>85</v>
          </cell>
          <cell r="J1516">
            <v>77</v>
          </cell>
          <cell r="K1516">
            <v>71</v>
          </cell>
          <cell r="L1516">
            <v>66</v>
          </cell>
          <cell r="M1516">
            <v>59</v>
          </cell>
          <cell r="N1516">
            <v>61</v>
          </cell>
          <cell r="O1516">
            <v>25</v>
          </cell>
          <cell r="P1516">
            <v>50</v>
          </cell>
          <cell r="Q1516">
            <v>47</v>
          </cell>
          <cell r="R1516">
            <v>68</v>
          </cell>
          <cell r="S1516">
            <v>25</v>
          </cell>
          <cell r="T1516">
            <v>61</v>
          </cell>
          <cell r="U1516">
            <v>62</v>
          </cell>
          <cell r="V1516">
            <v>59</v>
          </cell>
        </row>
        <row r="1517">
          <cell r="A1517" t="str">
            <v>Nino Niederreiter</v>
          </cell>
          <cell r="B1517">
            <v>33855</v>
          </cell>
          <cell r="C1517">
            <v>74</v>
          </cell>
          <cell r="D1517">
            <v>218</v>
          </cell>
          <cell r="E1517">
            <v>5</v>
          </cell>
          <cell r="F1517">
            <v>3150000</v>
          </cell>
          <cell r="G1517">
            <v>84</v>
          </cell>
          <cell r="H1517">
            <v>46</v>
          </cell>
          <cell r="I1517">
            <v>90</v>
          </cell>
          <cell r="J1517">
            <v>73</v>
          </cell>
          <cell r="K1517">
            <v>79</v>
          </cell>
          <cell r="L1517">
            <v>68</v>
          </cell>
          <cell r="M1517">
            <v>99</v>
          </cell>
          <cell r="N1517">
            <v>71</v>
          </cell>
          <cell r="O1517">
            <v>40</v>
          </cell>
          <cell r="P1517">
            <v>69</v>
          </cell>
          <cell r="Q1517">
            <v>72</v>
          </cell>
          <cell r="R1517">
            <v>68</v>
          </cell>
          <cell r="S1517">
            <v>41</v>
          </cell>
          <cell r="T1517">
            <v>85</v>
          </cell>
          <cell r="U1517">
            <v>90</v>
          </cell>
          <cell r="V1517">
            <v>73</v>
          </cell>
        </row>
        <row r="1518">
          <cell r="A1518" t="str">
            <v>Noah Cates</v>
          </cell>
          <cell r="B1518">
            <v>36196</v>
          </cell>
          <cell r="C1518">
            <v>74</v>
          </cell>
          <cell r="D1518">
            <v>194</v>
          </cell>
          <cell r="E1518">
            <v>1</v>
          </cell>
          <cell r="F1518">
            <v>2625000</v>
          </cell>
          <cell r="G1518">
            <v>76</v>
          </cell>
          <cell r="H1518">
            <v>44</v>
          </cell>
          <cell r="I1518">
            <v>93</v>
          </cell>
          <cell r="J1518">
            <v>78</v>
          </cell>
          <cell r="K1518">
            <v>72</v>
          </cell>
          <cell r="L1518">
            <v>72</v>
          </cell>
          <cell r="M1518">
            <v>95</v>
          </cell>
          <cell r="N1518">
            <v>68</v>
          </cell>
          <cell r="O1518">
            <v>82</v>
          </cell>
          <cell r="P1518">
            <v>72</v>
          </cell>
          <cell r="Q1518">
            <v>72</v>
          </cell>
          <cell r="R1518">
            <v>79</v>
          </cell>
          <cell r="S1518">
            <v>25</v>
          </cell>
          <cell r="T1518">
            <v>64</v>
          </cell>
          <cell r="U1518">
            <v>64</v>
          </cell>
          <cell r="V1518">
            <v>74</v>
          </cell>
        </row>
        <row r="1519">
          <cell r="A1519" t="str">
            <v>Noah Chadwick</v>
          </cell>
          <cell r="B1519">
            <v>38482</v>
          </cell>
          <cell r="C1519">
            <v>78</v>
          </cell>
          <cell r="D1519">
            <v>203</v>
          </cell>
          <cell r="E1519">
            <v>2</v>
          </cell>
          <cell r="F1519">
            <v>925000</v>
          </cell>
          <cell r="G1519">
            <v>54</v>
          </cell>
          <cell r="H1519">
            <v>52</v>
          </cell>
          <cell r="I1519">
            <v>89</v>
          </cell>
          <cell r="J1519">
            <v>70</v>
          </cell>
          <cell r="K1519">
            <v>76</v>
          </cell>
          <cell r="L1519">
            <v>76</v>
          </cell>
          <cell r="M1519">
            <v>95</v>
          </cell>
          <cell r="N1519">
            <v>62</v>
          </cell>
          <cell r="O1519">
            <v>25</v>
          </cell>
          <cell r="P1519">
            <v>65</v>
          </cell>
          <cell r="Q1519">
            <v>48</v>
          </cell>
          <cell r="R1519">
            <v>69</v>
          </cell>
          <cell r="S1519">
            <v>49</v>
          </cell>
          <cell r="T1519">
            <v>47</v>
          </cell>
          <cell r="U1519">
            <v>47</v>
          </cell>
          <cell r="V1519">
            <v>94</v>
          </cell>
        </row>
        <row r="1520">
          <cell r="A1520" t="str">
            <v>Noah Dobson</v>
          </cell>
          <cell r="B1520">
            <v>36532</v>
          </cell>
          <cell r="C1520">
            <v>76</v>
          </cell>
          <cell r="D1520">
            <v>200</v>
          </cell>
          <cell r="E1520">
            <v>1</v>
          </cell>
          <cell r="F1520">
            <v>4000000</v>
          </cell>
          <cell r="G1520">
            <v>71</v>
          </cell>
          <cell r="H1520">
            <v>43</v>
          </cell>
          <cell r="I1520">
            <v>88</v>
          </cell>
          <cell r="J1520">
            <v>84</v>
          </cell>
          <cell r="K1520">
            <v>77</v>
          </cell>
          <cell r="L1520">
            <v>88</v>
          </cell>
          <cell r="M1520">
            <v>88</v>
          </cell>
          <cell r="N1520">
            <v>82</v>
          </cell>
          <cell r="O1520">
            <v>25</v>
          </cell>
          <cell r="P1520">
            <v>69</v>
          </cell>
          <cell r="Q1520">
            <v>56</v>
          </cell>
          <cell r="R1520">
            <v>77</v>
          </cell>
          <cell r="S1520">
            <v>75</v>
          </cell>
          <cell r="T1520">
            <v>68</v>
          </cell>
          <cell r="U1520">
            <v>70</v>
          </cell>
          <cell r="V1520">
            <v>71</v>
          </cell>
        </row>
        <row r="1521">
          <cell r="A1521" t="str">
            <v>Noah Gregor</v>
          </cell>
          <cell r="B1521">
            <v>36004</v>
          </cell>
          <cell r="C1521">
            <v>72</v>
          </cell>
          <cell r="D1521">
            <v>201</v>
          </cell>
          <cell r="E1521">
            <v>6</v>
          </cell>
          <cell r="F1521">
            <v>1200000</v>
          </cell>
          <cell r="G1521">
            <v>83</v>
          </cell>
          <cell r="H1521">
            <v>68</v>
          </cell>
          <cell r="I1521">
            <v>84</v>
          </cell>
          <cell r="J1521">
            <v>82</v>
          </cell>
          <cell r="K1521">
            <v>74</v>
          </cell>
          <cell r="L1521">
            <v>58</v>
          </cell>
          <cell r="M1521">
            <v>69</v>
          </cell>
          <cell r="N1521">
            <v>60</v>
          </cell>
          <cell r="O1521">
            <v>54</v>
          </cell>
          <cell r="P1521">
            <v>56</v>
          </cell>
          <cell r="Q1521">
            <v>58</v>
          </cell>
          <cell r="R1521">
            <v>71</v>
          </cell>
          <cell r="S1521">
            <v>75</v>
          </cell>
          <cell r="T1521">
            <v>66</v>
          </cell>
          <cell r="U1521">
            <v>67</v>
          </cell>
          <cell r="V1521">
            <v>64</v>
          </cell>
        </row>
        <row r="1522">
          <cell r="A1522" t="str">
            <v>Noah Hanifin</v>
          </cell>
          <cell r="B1522">
            <v>35455</v>
          </cell>
          <cell r="C1522">
            <v>75</v>
          </cell>
          <cell r="D1522">
            <v>206</v>
          </cell>
          <cell r="E1522">
            <v>6</v>
          </cell>
          <cell r="F1522">
            <v>7000000</v>
          </cell>
          <cell r="G1522">
            <v>65</v>
          </cell>
          <cell r="H1522">
            <v>42</v>
          </cell>
          <cell r="I1522">
            <v>93</v>
          </cell>
          <cell r="J1522">
            <v>86</v>
          </cell>
          <cell r="K1522">
            <v>77</v>
          </cell>
          <cell r="L1522">
            <v>83</v>
          </cell>
          <cell r="M1522">
            <v>98</v>
          </cell>
          <cell r="N1522">
            <v>69</v>
          </cell>
          <cell r="O1522">
            <v>25</v>
          </cell>
          <cell r="P1522">
            <v>67</v>
          </cell>
          <cell r="Q1522">
            <v>54</v>
          </cell>
          <cell r="R1522">
            <v>75</v>
          </cell>
          <cell r="S1522">
            <v>63</v>
          </cell>
          <cell r="T1522">
            <v>79</v>
          </cell>
          <cell r="U1522">
            <v>81</v>
          </cell>
          <cell r="V1522">
            <v>68</v>
          </cell>
        </row>
        <row r="1523">
          <cell r="A1523" t="str">
            <v>Noah Juulsen</v>
          </cell>
          <cell r="B1523">
            <v>35522</v>
          </cell>
          <cell r="C1523">
            <v>74</v>
          </cell>
          <cell r="D1523">
            <v>201</v>
          </cell>
          <cell r="E1523">
            <v>1</v>
          </cell>
          <cell r="F1523">
            <v>775000</v>
          </cell>
          <cell r="G1523">
            <v>94</v>
          </cell>
          <cell r="H1523">
            <v>67</v>
          </cell>
          <cell r="I1523">
            <v>82</v>
          </cell>
          <cell r="J1523">
            <v>69</v>
          </cell>
          <cell r="K1523">
            <v>76</v>
          </cell>
          <cell r="L1523">
            <v>69</v>
          </cell>
          <cell r="M1523">
            <v>56</v>
          </cell>
          <cell r="N1523">
            <v>62</v>
          </cell>
          <cell r="O1523">
            <v>25</v>
          </cell>
          <cell r="P1523">
            <v>39</v>
          </cell>
          <cell r="Q1523">
            <v>47</v>
          </cell>
          <cell r="R1523">
            <v>92</v>
          </cell>
          <cell r="S1523">
            <v>25</v>
          </cell>
          <cell r="T1523">
            <v>60</v>
          </cell>
          <cell r="U1523">
            <v>61</v>
          </cell>
          <cell r="V1523">
            <v>62</v>
          </cell>
        </row>
        <row r="1524">
          <cell r="A1524" t="str">
            <v>Noah Laba</v>
          </cell>
          <cell r="B1524">
            <v>37837</v>
          </cell>
          <cell r="C1524">
            <v>74</v>
          </cell>
          <cell r="D1524">
            <v>192</v>
          </cell>
          <cell r="E1524">
            <v>3</v>
          </cell>
          <cell r="F1524">
            <v>875000</v>
          </cell>
          <cell r="G1524">
            <v>75</v>
          </cell>
          <cell r="H1524">
            <v>72</v>
          </cell>
          <cell r="I1524">
            <v>82</v>
          </cell>
          <cell r="J1524">
            <v>61</v>
          </cell>
          <cell r="K1524">
            <v>72</v>
          </cell>
          <cell r="L1524">
            <v>50</v>
          </cell>
          <cell r="M1524">
            <v>49</v>
          </cell>
          <cell r="N1524">
            <v>54</v>
          </cell>
          <cell r="O1524">
            <v>68</v>
          </cell>
          <cell r="P1524">
            <v>45</v>
          </cell>
          <cell r="Q1524">
            <v>58</v>
          </cell>
          <cell r="R1524">
            <v>62</v>
          </cell>
          <cell r="S1524">
            <v>55</v>
          </cell>
          <cell r="T1524">
            <v>44</v>
          </cell>
          <cell r="U1524">
            <v>44</v>
          </cell>
          <cell r="V1524">
            <v>58</v>
          </cell>
        </row>
        <row r="1525">
          <cell r="A1525" t="str">
            <v>Noah Ostlund</v>
          </cell>
          <cell r="B1525">
            <v>38057</v>
          </cell>
          <cell r="C1525">
            <v>71</v>
          </cell>
          <cell r="D1525">
            <v>175</v>
          </cell>
          <cell r="E1525">
            <v>2</v>
          </cell>
          <cell r="F1525">
            <v>886667</v>
          </cell>
          <cell r="G1525">
            <v>72</v>
          </cell>
          <cell r="H1525">
            <v>64</v>
          </cell>
          <cell r="I1525">
            <v>89</v>
          </cell>
          <cell r="J1525">
            <v>69</v>
          </cell>
          <cell r="K1525">
            <v>64</v>
          </cell>
          <cell r="L1525">
            <v>68</v>
          </cell>
          <cell r="M1525">
            <v>69</v>
          </cell>
          <cell r="N1525">
            <v>65</v>
          </cell>
          <cell r="O1525">
            <v>80</v>
          </cell>
          <cell r="P1525">
            <v>59</v>
          </cell>
          <cell r="Q1525">
            <v>67</v>
          </cell>
          <cell r="R1525">
            <v>63</v>
          </cell>
          <cell r="S1525">
            <v>64</v>
          </cell>
          <cell r="T1525">
            <v>44</v>
          </cell>
          <cell r="U1525">
            <v>44</v>
          </cell>
          <cell r="V1525">
            <v>66</v>
          </cell>
        </row>
        <row r="1526">
          <cell r="A1526" t="str">
            <v>Noah Philp</v>
          </cell>
          <cell r="B1526">
            <v>36038</v>
          </cell>
          <cell r="C1526">
            <v>75</v>
          </cell>
          <cell r="D1526">
            <v>198</v>
          </cell>
          <cell r="E1526">
            <v>0</v>
          </cell>
          <cell r="F1526">
            <v>0</v>
          </cell>
          <cell r="G1526">
            <v>75</v>
          </cell>
          <cell r="H1526">
            <v>44</v>
          </cell>
          <cell r="I1526">
            <v>95</v>
          </cell>
          <cell r="J1526">
            <v>78</v>
          </cell>
          <cell r="K1526">
            <v>74</v>
          </cell>
          <cell r="L1526">
            <v>53</v>
          </cell>
          <cell r="M1526">
            <v>85</v>
          </cell>
          <cell r="N1526">
            <v>55</v>
          </cell>
          <cell r="O1526">
            <v>67</v>
          </cell>
          <cell r="P1526">
            <v>61</v>
          </cell>
          <cell r="Q1526">
            <v>55</v>
          </cell>
          <cell r="R1526">
            <v>60</v>
          </cell>
          <cell r="S1526">
            <v>25</v>
          </cell>
          <cell r="T1526">
            <v>45</v>
          </cell>
          <cell r="U1526">
            <v>45</v>
          </cell>
          <cell r="V1526">
            <v>62</v>
          </cell>
        </row>
        <row r="1527">
          <cell r="A1527" t="str">
            <v>Noah Warren</v>
          </cell>
          <cell r="B1527">
            <v>38183</v>
          </cell>
          <cell r="C1527">
            <v>76</v>
          </cell>
          <cell r="D1527">
            <v>224</v>
          </cell>
          <cell r="E1527">
            <v>2</v>
          </cell>
          <cell r="F1527">
            <v>865000</v>
          </cell>
          <cell r="G1527">
            <v>83</v>
          </cell>
          <cell r="H1527">
            <v>83</v>
          </cell>
          <cell r="I1527">
            <v>83</v>
          </cell>
          <cell r="J1527">
            <v>61</v>
          </cell>
          <cell r="K1527">
            <v>83</v>
          </cell>
          <cell r="L1527">
            <v>69</v>
          </cell>
          <cell r="M1527">
            <v>76</v>
          </cell>
          <cell r="N1527">
            <v>44</v>
          </cell>
          <cell r="O1527">
            <v>25</v>
          </cell>
          <cell r="P1527">
            <v>33</v>
          </cell>
          <cell r="Q1527">
            <v>39</v>
          </cell>
          <cell r="R1527">
            <v>64</v>
          </cell>
          <cell r="S1527">
            <v>37</v>
          </cell>
          <cell r="T1527">
            <v>44</v>
          </cell>
          <cell r="U1527">
            <v>44</v>
          </cell>
          <cell r="V1527">
            <v>52</v>
          </cell>
        </row>
        <row r="1528">
          <cell r="A1528" t="str">
            <v>Noel Acciari</v>
          </cell>
          <cell r="B1528">
            <v>33573</v>
          </cell>
          <cell r="C1528">
            <v>71</v>
          </cell>
          <cell r="D1528">
            <v>209</v>
          </cell>
          <cell r="E1528">
            <v>2</v>
          </cell>
          <cell r="F1528">
            <v>2000000</v>
          </cell>
          <cell r="G1528">
            <v>88</v>
          </cell>
          <cell r="H1528">
            <v>46</v>
          </cell>
          <cell r="I1528">
            <v>93</v>
          </cell>
          <cell r="J1528">
            <v>69</v>
          </cell>
          <cell r="K1528">
            <v>73</v>
          </cell>
          <cell r="L1528">
            <v>66</v>
          </cell>
          <cell r="M1528">
            <v>96</v>
          </cell>
          <cell r="N1528">
            <v>62</v>
          </cell>
          <cell r="O1528">
            <v>84</v>
          </cell>
          <cell r="P1528">
            <v>59</v>
          </cell>
          <cell r="Q1528">
            <v>57</v>
          </cell>
          <cell r="R1528">
            <v>86</v>
          </cell>
          <cell r="S1528">
            <v>25</v>
          </cell>
          <cell r="T1528">
            <v>72</v>
          </cell>
          <cell r="U1528">
            <v>76</v>
          </cell>
          <cell r="V1528">
            <v>68</v>
          </cell>
        </row>
        <row r="1529">
          <cell r="A1529" t="str">
            <v>Noel Gunler</v>
          </cell>
          <cell r="B1529">
            <v>37171</v>
          </cell>
          <cell r="C1529">
            <v>73</v>
          </cell>
          <cell r="D1529">
            <v>175</v>
          </cell>
          <cell r="E1529">
            <v>2</v>
          </cell>
          <cell r="F1529">
            <v>875000</v>
          </cell>
          <cell r="G1529">
            <v>71</v>
          </cell>
          <cell r="H1529">
            <v>66</v>
          </cell>
          <cell r="I1529">
            <v>82</v>
          </cell>
          <cell r="J1529">
            <v>66</v>
          </cell>
          <cell r="K1529">
            <v>66</v>
          </cell>
          <cell r="L1529">
            <v>69</v>
          </cell>
          <cell r="M1529">
            <v>73</v>
          </cell>
          <cell r="N1529">
            <v>57</v>
          </cell>
          <cell r="O1529">
            <v>50</v>
          </cell>
          <cell r="P1529">
            <v>51</v>
          </cell>
          <cell r="Q1529">
            <v>59</v>
          </cell>
          <cell r="R1529">
            <v>61</v>
          </cell>
          <cell r="S1529">
            <v>56</v>
          </cell>
          <cell r="T1529">
            <v>44</v>
          </cell>
          <cell r="U1529">
            <v>44</v>
          </cell>
          <cell r="V1529">
            <v>60</v>
          </cell>
        </row>
        <row r="1530">
          <cell r="A1530" t="str">
            <v>Noel Hoefenmayer</v>
          </cell>
          <cell r="B1530">
            <v>36166</v>
          </cell>
          <cell r="C1530">
            <v>73</v>
          </cell>
          <cell r="D1530">
            <v>204</v>
          </cell>
          <cell r="E1530">
            <v>0</v>
          </cell>
          <cell r="F1530">
            <v>0</v>
          </cell>
          <cell r="G1530">
            <v>77</v>
          </cell>
          <cell r="H1530">
            <v>74</v>
          </cell>
          <cell r="I1530">
            <v>84</v>
          </cell>
          <cell r="J1530">
            <v>65</v>
          </cell>
          <cell r="K1530">
            <v>74</v>
          </cell>
          <cell r="L1530">
            <v>48</v>
          </cell>
          <cell r="M1530">
            <v>47</v>
          </cell>
          <cell r="N1530">
            <v>53</v>
          </cell>
          <cell r="O1530">
            <v>25</v>
          </cell>
          <cell r="P1530">
            <v>49</v>
          </cell>
          <cell r="Q1530">
            <v>42</v>
          </cell>
          <cell r="R1530">
            <v>63</v>
          </cell>
          <cell r="S1530">
            <v>40</v>
          </cell>
          <cell r="T1530">
            <v>44</v>
          </cell>
          <cell r="U1530">
            <v>44</v>
          </cell>
          <cell r="V1530">
            <v>54</v>
          </cell>
        </row>
        <row r="1531">
          <cell r="A1531" t="str">
            <v>Nolan Allan</v>
          </cell>
          <cell r="B1531">
            <v>37739</v>
          </cell>
          <cell r="C1531">
            <v>74</v>
          </cell>
          <cell r="D1531">
            <v>195</v>
          </cell>
          <cell r="E1531">
            <v>6</v>
          </cell>
          <cell r="F1531">
            <v>850000</v>
          </cell>
          <cell r="G1531">
            <v>79</v>
          </cell>
          <cell r="H1531">
            <v>44</v>
          </cell>
          <cell r="I1531">
            <v>88</v>
          </cell>
          <cell r="J1531">
            <v>69</v>
          </cell>
          <cell r="K1531">
            <v>73</v>
          </cell>
          <cell r="L1531">
            <v>66</v>
          </cell>
          <cell r="M1531">
            <v>78</v>
          </cell>
          <cell r="N1531">
            <v>61</v>
          </cell>
          <cell r="O1531">
            <v>25</v>
          </cell>
          <cell r="P1531">
            <v>52</v>
          </cell>
          <cell r="Q1531">
            <v>47</v>
          </cell>
          <cell r="R1531">
            <v>78</v>
          </cell>
          <cell r="S1531">
            <v>25</v>
          </cell>
          <cell r="T1531">
            <v>47</v>
          </cell>
          <cell r="U1531">
            <v>47</v>
          </cell>
          <cell r="V1531">
            <v>62</v>
          </cell>
        </row>
        <row r="1532">
          <cell r="A1532" t="str">
            <v>Nolan Foote</v>
          </cell>
          <cell r="B1532">
            <v>36859</v>
          </cell>
          <cell r="C1532">
            <v>75</v>
          </cell>
          <cell r="D1532">
            <v>196</v>
          </cell>
          <cell r="E1532">
            <v>1</v>
          </cell>
          <cell r="F1532">
            <v>863333</v>
          </cell>
          <cell r="G1532">
            <v>77</v>
          </cell>
          <cell r="H1532">
            <v>74</v>
          </cell>
          <cell r="I1532">
            <v>84</v>
          </cell>
          <cell r="J1532">
            <v>70</v>
          </cell>
          <cell r="K1532">
            <v>74</v>
          </cell>
          <cell r="L1532">
            <v>74</v>
          </cell>
          <cell r="M1532">
            <v>77</v>
          </cell>
          <cell r="N1532">
            <v>64</v>
          </cell>
          <cell r="O1532">
            <v>50</v>
          </cell>
          <cell r="P1532">
            <v>59</v>
          </cell>
          <cell r="Q1532">
            <v>64</v>
          </cell>
          <cell r="R1532">
            <v>66</v>
          </cell>
          <cell r="S1532">
            <v>61</v>
          </cell>
          <cell r="T1532">
            <v>46</v>
          </cell>
          <cell r="U1532">
            <v>46</v>
          </cell>
          <cell r="V1532">
            <v>66</v>
          </cell>
        </row>
        <row r="1533">
          <cell r="A1533" t="str">
            <v>Nolan Stevens</v>
          </cell>
          <cell r="B1533">
            <v>35268</v>
          </cell>
          <cell r="C1533">
            <v>75</v>
          </cell>
          <cell r="D1533">
            <v>184</v>
          </cell>
          <cell r="E1533">
            <v>0</v>
          </cell>
          <cell r="F1533">
            <v>0</v>
          </cell>
          <cell r="G1533">
            <v>74</v>
          </cell>
          <cell r="H1533">
            <v>70</v>
          </cell>
          <cell r="I1533">
            <v>83</v>
          </cell>
          <cell r="J1533">
            <v>63</v>
          </cell>
          <cell r="K1533">
            <v>70</v>
          </cell>
          <cell r="L1533">
            <v>63</v>
          </cell>
          <cell r="M1533">
            <v>67</v>
          </cell>
          <cell r="N1533">
            <v>51</v>
          </cell>
          <cell r="O1533">
            <v>64</v>
          </cell>
          <cell r="P1533">
            <v>52</v>
          </cell>
          <cell r="Q1533">
            <v>46</v>
          </cell>
          <cell r="R1533">
            <v>61</v>
          </cell>
          <cell r="S1533">
            <v>44</v>
          </cell>
          <cell r="T1533">
            <v>47</v>
          </cell>
          <cell r="U1533">
            <v>47</v>
          </cell>
          <cell r="V1533">
            <v>52</v>
          </cell>
        </row>
        <row r="1534">
          <cell r="A1534" t="str">
            <v>Nolan Yaremko</v>
          </cell>
          <cell r="B1534">
            <v>35932</v>
          </cell>
          <cell r="C1534">
            <v>73</v>
          </cell>
          <cell r="D1534">
            <v>208</v>
          </cell>
          <cell r="E1534">
            <v>0</v>
          </cell>
          <cell r="F1534">
            <v>0</v>
          </cell>
          <cell r="G1534">
            <v>73</v>
          </cell>
          <cell r="H1534">
            <v>75</v>
          </cell>
          <cell r="I1534">
            <v>67</v>
          </cell>
          <cell r="J1534">
            <v>66</v>
          </cell>
          <cell r="K1534">
            <v>75</v>
          </cell>
          <cell r="L1534">
            <v>43</v>
          </cell>
          <cell r="M1534">
            <v>40</v>
          </cell>
          <cell r="N1534">
            <v>55</v>
          </cell>
          <cell r="O1534">
            <v>50</v>
          </cell>
          <cell r="P1534">
            <v>59</v>
          </cell>
          <cell r="Q1534">
            <v>46</v>
          </cell>
          <cell r="R1534">
            <v>61</v>
          </cell>
          <cell r="S1534">
            <v>44</v>
          </cell>
          <cell r="T1534">
            <v>47</v>
          </cell>
          <cell r="U1534">
            <v>47</v>
          </cell>
          <cell r="V1534">
            <v>62</v>
          </cell>
        </row>
        <row r="1535">
          <cell r="A1535" t="str">
            <v>Ole Julian Bjorgvik Holm</v>
          </cell>
          <cell r="B1535">
            <v>37399</v>
          </cell>
          <cell r="C1535">
            <v>74</v>
          </cell>
          <cell r="D1535">
            <v>194</v>
          </cell>
          <cell r="E1535">
            <v>2</v>
          </cell>
          <cell r="F1535">
            <v>896667</v>
          </cell>
          <cell r="G1535">
            <v>78</v>
          </cell>
          <cell r="H1535">
            <v>72</v>
          </cell>
          <cell r="I1535">
            <v>91</v>
          </cell>
          <cell r="J1535">
            <v>68</v>
          </cell>
          <cell r="K1535">
            <v>72</v>
          </cell>
          <cell r="L1535">
            <v>56</v>
          </cell>
          <cell r="M1535">
            <v>59</v>
          </cell>
          <cell r="N1535">
            <v>44</v>
          </cell>
          <cell r="O1535">
            <v>25</v>
          </cell>
          <cell r="P1535">
            <v>34</v>
          </cell>
          <cell r="Q1535">
            <v>39</v>
          </cell>
          <cell r="R1535">
            <v>61</v>
          </cell>
          <cell r="S1535">
            <v>37</v>
          </cell>
          <cell r="T1535">
            <v>46</v>
          </cell>
          <cell r="U1535">
            <v>46</v>
          </cell>
          <cell r="V1535">
            <v>78</v>
          </cell>
        </row>
        <row r="1536">
          <cell r="A1536" t="str">
            <v>Ole Julian Bjorgvik-Holm</v>
          </cell>
          <cell r="B1536">
            <v>37399</v>
          </cell>
          <cell r="C1536">
            <v>76</v>
          </cell>
          <cell r="D1536">
            <v>198</v>
          </cell>
          <cell r="E1536">
            <v>0</v>
          </cell>
          <cell r="F1536">
            <v>0</v>
          </cell>
          <cell r="G1536">
            <v>75</v>
          </cell>
          <cell r="H1536">
            <v>75</v>
          </cell>
          <cell r="I1536">
            <v>76</v>
          </cell>
          <cell r="J1536">
            <v>62</v>
          </cell>
          <cell r="K1536">
            <v>75</v>
          </cell>
          <cell r="L1536">
            <v>57</v>
          </cell>
          <cell r="M1536">
            <v>61</v>
          </cell>
          <cell r="N1536">
            <v>46</v>
          </cell>
          <cell r="O1536">
            <v>25</v>
          </cell>
          <cell r="P1536">
            <v>35</v>
          </cell>
          <cell r="Q1536">
            <v>41</v>
          </cell>
          <cell r="R1536">
            <v>60</v>
          </cell>
          <cell r="S1536">
            <v>39</v>
          </cell>
          <cell r="T1536">
            <v>44</v>
          </cell>
          <cell r="U1536">
            <v>44</v>
          </cell>
          <cell r="V1536">
            <v>51</v>
          </cell>
        </row>
        <row r="1537">
          <cell r="A1537" t="str">
            <v>Olen Zellweger</v>
          </cell>
          <cell r="B1537">
            <v>37874</v>
          </cell>
          <cell r="C1537">
            <v>70</v>
          </cell>
          <cell r="D1537">
            <v>187</v>
          </cell>
          <cell r="E1537">
            <v>2</v>
          </cell>
          <cell r="F1537">
            <v>844167</v>
          </cell>
          <cell r="G1537">
            <v>67</v>
          </cell>
          <cell r="H1537">
            <v>42</v>
          </cell>
          <cell r="I1537">
            <v>89</v>
          </cell>
          <cell r="J1537">
            <v>86</v>
          </cell>
          <cell r="K1537">
            <v>66</v>
          </cell>
          <cell r="L1537">
            <v>76</v>
          </cell>
          <cell r="M1537">
            <v>79</v>
          </cell>
          <cell r="N1537">
            <v>78</v>
          </cell>
          <cell r="O1537">
            <v>25</v>
          </cell>
          <cell r="P1537">
            <v>55</v>
          </cell>
          <cell r="Q1537">
            <v>51</v>
          </cell>
          <cell r="R1537">
            <v>68</v>
          </cell>
          <cell r="S1537">
            <v>25</v>
          </cell>
          <cell r="T1537">
            <v>55</v>
          </cell>
          <cell r="U1537">
            <v>55</v>
          </cell>
          <cell r="V1537">
            <v>64</v>
          </cell>
        </row>
        <row r="1538">
          <cell r="A1538" t="str">
            <v>Oliver Bjorkstrand</v>
          </cell>
          <cell r="B1538">
            <v>34799</v>
          </cell>
          <cell r="C1538">
            <v>72</v>
          </cell>
          <cell r="D1538">
            <v>175</v>
          </cell>
          <cell r="E1538">
            <v>2</v>
          </cell>
          <cell r="F1538">
            <v>5400000</v>
          </cell>
          <cell r="G1538">
            <v>73</v>
          </cell>
          <cell r="H1538">
            <v>56</v>
          </cell>
          <cell r="I1538">
            <v>92</v>
          </cell>
          <cell r="J1538">
            <v>73</v>
          </cell>
          <cell r="K1538">
            <v>66</v>
          </cell>
          <cell r="L1538">
            <v>69</v>
          </cell>
          <cell r="M1538">
            <v>96</v>
          </cell>
          <cell r="N1538">
            <v>79</v>
          </cell>
          <cell r="O1538">
            <v>34</v>
          </cell>
          <cell r="P1538">
            <v>76</v>
          </cell>
          <cell r="Q1538">
            <v>78</v>
          </cell>
          <cell r="R1538">
            <v>64</v>
          </cell>
          <cell r="S1538">
            <v>53</v>
          </cell>
          <cell r="T1538">
            <v>75</v>
          </cell>
          <cell r="U1538">
            <v>78</v>
          </cell>
          <cell r="V1538">
            <v>76</v>
          </cell>
        </row>
        <row r="1539">
          <cell r="A1539" t="str">
            <v>Oliver Bonk</v>
          </cell>
          <cell r="B1539">
            <v>38361</v>
          </cell>
          <cell r="C1539">
            <v>74</v>
          </cell>
          <cell r="D1539">
            <v>182</v>
          </cell>
          <cell r="E1539">
            <v>2</v>
          </cell>
          <cell r="F1539">
            <v>925000</v>
          </cell>
          <cell r="G1539">
            <v>50</v>
          </cell>
          <cell r="H1539">
            <v>44</v>
          </cell>
          <cell r="I1539">
            <v>86</v>
          </cell>
          <cell r="J1539">
            <v>75</v>
          </cell>
          <cell r="K1539">
            <v>66</v>
          </cell>
          <cell r="L1539">
            <v>80</v>
          </cell>
          <cell r="M1539">
            <v>95</v>
          </cell>
          <cell r="N1539">
            <v>74</v>
          </cell>
          <cell r="O1539">
            <v>25</v>
          </cell>
          <cell r="P1539">
            <v>71</v>
          </cell>
          <cell r="Q1539">
            <v>66</v>
          </cell>
          <cell r="R1539">
            <v>72</v>
          </cell>
          <cell r="S1539">
            <v>63</v>
          </cell>
          <cell r="T1539">
            <v>48</v>
          </cell>
          <cell r="U1539">
            <v>48</v>
          </cell>
          <cell r="V1539">
            <v>93</v>
          </cell>
        </row>
        <row r="1540">
          <cell r="A1540" t="str">
            <v>Oliver Ekman-Larsson</v>
          </cell>
          <cell r="B1540">
            <v>33436</v>
          </cell>
          <cell r="C1540">
            <v>74</v>
          </cell>
          <cell r="D1540">
            <v>192</v>
          </cell>
          <cell r="E1540">
            <v>6</v>
          </cell>
          <cell r="F1540">
            <v>2000000</v>
          </cell>
          <cell r="G1540">
            <v>79</v>
          </cell>
          <cell r="H1540">
            <v>44</v>
          </cell>
          <cell r="I1540">
            <v>80</v>
          </cell>
          <cell r="J1540">
            <v>75</v>
          </cell>
          <cell r="K1540">
            <v>72</v>
          </cell>
          <cell r="L1540">
            <v>82</v>
          </cell>
          <cell r="M1540">
            <v>94</v>
          </cell>
          <cell r="N1540">
            <v>68</v>
          </cell>
          <cell r="O1540">
            <v>25</v>
          </cell>
          <cell r="P1540">
            <v>65</v>
          </cell>
          <cell r="Q1540">
            <v>48</v>
          </cell>
          <cell r="R1540">
            <v>76</v>
          </cell>
          <cell r="S1540">
            <v>45</v>
          </cell>
          <cell r="T1540">
            <v>87</v>
          </cell>
          <cell r="U1540">
            <v>90</v>
          </cell>
          <cell r="V1540">
            <v>65</v>
          </cell>
        </row>
        <row r="1541">
          <cell r="A1541" t="str">
            <v>Oliver Kapanen</v>
          </cell>
          <cell r="B1541">
            <v>37831</v>
          </cell>
          <cell r="C1541">
            <v>74</v>
          </cell>
          <cell r="D1541">
            <v>194</v>
          </cell>
          <cell r="E1541">
            <v>2</v>
          </cell>
          <cell r="F1541">
            <v>925000</v>
          </cell>
          <cell r="G1541">
            <v>57</v>
          </cell>
          <cell r="H1541">
            <v>41</v>
          </cell>
          <cell r="I1541">
            <v>96</v>
          </cell>
          <cell r="J1541">
            <v>76</v>
          </cell>
          <cell r="K1541">
            <v>72</v>
          </cell>
          <cell r="L1541">
            <v>57</v>
          </cell>
          <cell r="M1541">
            <v>57</v>
          </cell>
          <cell r="N1541">
            <v>67</v>
          </cell>
          <cell r="O1541">
            <v>51</v>
          </cell>
          <cell r="P1541">
            <v>60</v>
          </cell>
          <cell r="Q1541">
            <v>55</v>
          </cell>
          <cell r="R1541">
            <v>67</v>
          </cell>
          <cell r="S1541">
            <v>75</v>
          </cell>
          <cell r="T1541">
            <v>45</v>
          </cell>
          <cell r="U1541">
            <v>45</v>
          </cell>
          <cell r="V1541">
            <v>61</v>
          </cell>
        </row>
        <row r="1542">
          <cell r="A1542" t="str">
            <v>Oliver Kylington</v>
          </cell>
          <cell r="B1542">
            <v>35569</v>
          </cell>
          <cell r="C1542">
            <v>72</v>
          </cell>
          <cell r="D1542">
            <v>183</v>
          </cell>
          <cell r="E1542">
            <v>6</v>
          </cell>
          <cell r="F1542">
            <v>1250000</v>
          </cell>
          <cell r="G1542">
            <v>59</v>
          </cell>
          <cell r="H1542">
            <v>41</v>
          </cell>
          <cell r="I1542">
            <v>87</v>
          </cell>
          <cell r="J1542">
            <v>87</v>
          </cell>
          <cell r="K1542">
            <v>67</v>
          </cell>
          <cell r="L1542">
            <v>59</v>
          </cell>
          <cell r="M1542">
            <v>46</v>
          </cell>
          <cell r="N1542">
            <v>60</v>
          </cell>
          <cell r="O1542">
            <v>25</v>
          </cell>
          <cell r="P1542">
            <v>55</v>
          </cell>
          <cell r="Q1542">
            <v>48</v>
          </cell>
          <cell r="R1542">
            <v>70</v>
          </cell>
          <cell r="S1542">
            <v>25</v>
          </cell>
          <cell r="T1542">
            <v>63</v>
          </cell>
          <cell r="U1542">
            <v>64</v>
          </cell>
          <cell r="V1542">
            <v>59</v>
          </cell>
        </row>
        <row r="1543">
          <cell r="A1543" t="str">
            <v>Oliver Okuliar</v>
          </cell>
          <cell r="B1543">
            <v>36670</v>
          </cell>
          <cell r="C1543">
            <v>72</v>
          </cell>
          <cell r="D1543">
            <v>182</v>
          </cell>
          <cell r="E1543">
            <v>0</v>
          </cell>
          <cell r="F1543">
            <v>0</v>
          </cell>
          <cell r="G1543">
            <v>63</v>
          </cell>
          <cell r="H1543">
            <v>67</v>
          </cell>
          <cell r="I1543">
            <v>54</v>
          </cell>
          <cell r="J1543">
            <v>66</v>
          </cell>
          <cell r="K1543">
            <v>67</v>
          </cell>
          <cell r="L1543">
            <v>56</v>
          </cell>
          <cell r="M1543">
            <v>55</v>
          </cell>
          <cell r="N1543">
            <v>61</v>
          </cell>
          <cell r="O1543">
            <v>50</v>
          </cell>
          <cell r="P1543">
            <v>55</v>
          </cell>
          <cell r="Q1543">
            <v>62</v>
          </cell>
          <cell r="R1543">
            <v>58</v>
          </cell>
          <cell r="S1543">
            <v>59</v>
          </cell>
          <cell r="T1543">
            <v>44</v>
          </cell>
          <cell r="U1543">
            <v>44</v>
          </cell>
          <cell r="V1543">
            <v>60</v>
          </cell>
        </row>
        <row r="1544">
          <cell r="A1544" t="str">
            <v>Oliver Wahlstrom</v>
          </cell>
          <cell r="B1544">
            <v>36690</v>
          </cell>
          <cell r="C1544">
            <v>74</v>
          </cell>
          <cell r="D1544">
            <v>205</v>
          </cell>
          <cell r="E1544">
            <v>3</v>
          </cell>
          <cell r="F1544">
            <v>1000000</v>
          </cell>
          <cell r="G1544">
            <v>71</v>
          </cell>
          <cell r="H1544">
            <v>87</v>
          </cell>
          <cell r="I1544">
            <v>76</v>
          </cell>
          <cell r="J1544">
            <v>74</v>
          </cell>
          <cell r="K1544">
            <v>78</v>
          </cell>
          <cell r="L1544">
            <v>56</v>
          </cell>
          <cell r="M1544">
            <v>79</v>
          </cell>
          <cell r="N1544">
            <v>65</v>
          </cell>
          <cell r="O1544">
            <v>56</v>
          </cell>
          <cell r="P1544">
            <v>57</v>
          </cell>
          <cell r="Q1544">
            <v>58</v>
          </cell>
          <cell r="R1544">
            <v>64</v>
          </cell>
          <cell r="S1544">
            <v>59</v>
          </cell>
          <cell r="T1544">
            <v>64</v>
          </cell>
          <cell r="U1544">
            <v>65</v>
          </cell>
          <cell r="V1544">
            <v>62</v>
          </cell>
        </row>
        <row r="1545">
          <cell r="A1545" t="str">
            <v>Olivier Galipeau</v>
          </cell>
          <cell r="B1545">
            <v>35572</v>
          </cell>
          <cell r="C1545">
            <v>72</v>
          </cell>
          <cell r="D1545">
            <v>206</v>
          </cell>
          <cell r="E1545">
            <v>0</v>
          </cell>
          <cell r="F1545">
            <v>0</v>
          </cell>
          <cell r="G1545">
            <v>72</v>
          </cell>
          <cell r="H1545">
            <v>73</v>
          </cell>
          <cell r="I1545">
            <v>70</v>
          </cell>
          <cell r="J1545">
            <v>65</v>
          </cell>
          <cell r="K1545">
            <v>73</v>
          </cell>
          <cell r="L1545">
            <v>62</v>
          </cell>
          <cell r="M1545">
            <v>66</v>
          </cell>
          <cell r="N1545">
            <v>50</v>
          </cell>
          <cell r="O1545">
            <v>25</v>
          </cell>
          <cell r="P1545">
            <v>45</v>
          </cell>
          <cell r="Q1545">
            <v>41</v>
          </cell>
          <cell r="R1545">
            <v>60</v>
          </cell>
          <cell r="S1545">
            <v>39</v>
          </cell>
          <cell r="T1545">
            <v>45</v>
          </cell>
          <cell r="U1545">
            <v>45</v>
          </cell>
          <cell r="V1545">
            <v>64</v>
          </cell>
        </row>
        <row r="1546">
          <cell r="A1546" t="str">
            <v>Olle Lycksell</v>
          </cell>
          <cell r="B1546">
            <v>36396</v>
          </cell>
          <cell r="C1546">
            <v>70</v>
          </cell>
          <cell r="D1546">
            <v>163</v>
          </cell>
          <cell r="E1546">
            <v>1</v>
          </cell>
          <cell r="F1546">
            <v>787500</v>
          </cell>
          <cell r="G1546">
            <v>65</v>
          </cell>
          <cell r="H1546">
            <v>41</v>
          </cell>
          <cell r="I1546">
            <v>96</v>
          </cell>
          <cell r="J1546">
            <v>75</v>
          </cell>
          <cell r="K1546">
            <v>59</v>
          </cell>
          <cell r="L1546">
            <v>61</v>
          </cell>
          <cell r="M1546">
            <v>78</v>
          </cell>
          <cell r="N1546">
            <v>66</v>
          </cell>
          <cell r="O1546">
            <v>44</v>
          </cell>
          <cell r="P1546">
            <v>71</v>
          </cell>
          <cell r="Q1546">
            <v>55</v>
          </cell>
          <cell r="R1546">
            <v>60</v>
          </cell>
          <cell r="S1546">
            <v>25</v>
          </cell>
          <cell r="T1546">
            <v>48</v>
          </cell>
          <cell r="U1546">
            <v>48</v>
          </cell>
          <cell r="V1546">
            <v>64</v>
          </cell>
        </row>
        <row r="1547">
          <cell r="A1547" t="str">
            <v>Olli Juolevi</v>
          </cell>
          <cell r="B1547">
            <v>35920</v>
          </cell>
          <cell r="C1547">
            <v>74</v>
          </cell>
          <cell r="D1547">
            <v>207</v>
          </cell>
          <cell r="E1547">
            <v>3</v>
          </cell>
          <cell r="F1547">
            <v>800014</v>
          </cell>
          <cell r="G1547">
            <v>77</v>
          </cell>
          <cell r="H1547">
            <v>75</v>
          </cell>
          <cell r="I1547">
            <v>82</v>
          </cell>
          <cell r="J1547">
            <v>74</v>
          </cell>
          <cell r="K1547">
            <v>75</v>
          </cell>
          <cell r="L1547">
            <v>52</v>
          </cell>
          <cell r="M1547">
            <v>52</v>
          </cell>
          <cell r="N1547">
            <v>52</v>
          </cell>
          <cell r="O1547">
            <v>25</v>
          </cell>
          <cell r="P1547">
            <v>49</v>
          </cell>
          <cell r="Q1547">
            <v>40</v>
          </cell>
          <cell r="R1547">
            <v>64</v>
          </cell>
          <cell r="S1547">
            <v>38</v>
          </cell>
          <cell r="T1547">
            <v>50</v>
          </cell>
          <cell r="U1547">
            <v>50</v>
          </cell>
          <cell r="V1547">
            <v>62</v>
          </cell>
        </row>
        <row r="1548">
          <cell r="A1548" t="str">
            <v>Olli Maatta</v>
          </cell>
          <cell r="B1548">
            <v>34568</v>
          </cell>
          <cell r="C1548">
            <v>74</v>
          </cell>
          <cell r="D1548">
            <v>207</v>
          </cell>
          <cell r="E1548">
            <v>1</v>
          </cell>
          <cell r="F1548">
            <v>3000000</v>
          </cell>
          <cell r="G1548">
            <v>61</v>
          </cell>
          <cell r="H1548">
            <v>42</v>
          </cell>
          <cell r="I1548">
            <v>92</v>
          </cell>
          <cell r="J1548">
            <v>71</v>
          </cell>
          <cell r="K1548">
            <v>76</v>
          </cell>
          <cell r="L1548">
            <v>78</v>
          </cell>
          <cell r="M1548">
            <v>96</v>
          </cell>
          <cell r="N1548">
            <v>61</v>
          </cell>
          <cell r="O1548">
            <v>25</v>
          </cell>
          <cell r="P1548">
            <v>55</v>
          </cell>
          <cell r="Q1548">
            <v>48</v>
          </cell>
          <cell r="R1548">
            <v>84</v>
          </cell>
          <cell r="S1548">
            <v>25</v>
          </cell>
          <cell r="T1548">
            <v>79</v>
          </cell>
          <cell r="U1548">
            <v>84</v>
          </cell>
          <cell r="V1548">
            <v>64</v>
          </cell>
        </row>
        <row r="1549">
          <cell r="A1549" t="str">
            <v>Ondrej Becher</v>
          </cell>
          <cell r="B1549">
            <v>38039</v>
          </cell>
          <cell r="C1549">
            <v>73</v>
          </cell>
          <cell r="D1549">
            <v>190</v>
          </cell>
          <cell r="E1549">
            <v>3</v>
          </cell>
          <cell r="F1549">
            <v>875000</v>
          </cell>
          <cell r="G1549">
            <v>78</v>
          </cell>
          <cell r="H1549">
            <v>71</v>
          </cell>
          <cell r="I1549">
            <v>95</v>
          </cell>
          <cell r="J1549">
            <v>65</v>
          </cell>
          <cell r="K1549">
            <v>71</v>
          </cell>
          <cell r="L1549">
            <v>52</v>
          </cell>
          <cell r="M1549">
            <v>52</v>
          </cell>
          <cell r="N1549">
            <v>55</v>
          </cell>
          <cell r="O1549">
            <v>69</v>
          </cell>
          <cell r="P1549">
            <v>48</v>
          </cell>
          <cell r="Q1549">
            <v>57</v>
          </cell>
          <cell r="R1549">
            <v>64</v>
          </cell>
          <cell r="S1549">
            <v>54</v>
          </cell>
          <cell r="T1549">
            <v>44</v>
          </cell>
          <cell r="U1549">
            <v>44</v>
          </cell>
          <cell r="V1549">
            <v>60</v>
          </cell>
        </row>
        <row r="1550">
          <cell r="A1550" t="str">
            <v>Ondrej Kase</v>
          </cell>
          <cell r="B1550">
            <v>35011</v>
          </cell>
          <cell r="C1550">
            <v>72</v>
          </cell>
          <cell r="D1550">
            <v>192</v>
          </cell>
          <cell r="E1550">
            <v>6</v>
          </cell>
          <cell r="F1550">
            <v>1414000</v>
          </cell>
          <cell r="G1550">
            <v>82</v>
          </cell>
          <cell r="H1550">
            <v>75</v>
          </cell>
          <cell r="I1550">
            <v>76</v>
          </cell>
          <cell r="J1550">
            <v>87</v>
          </cell>
          <cell r="K1550">
            <v>70</v>
          </cell>
          <cell r="L1550">
            <v>51</v>
          </cell>
          <cell r="M1550">
            <v>50</v>
          </cell>
          <cell r="N1550">
            <v>61</v>
          </cell>
          <cell r="O1550">
            <v>66</v>
          </cell>
          <cell r="P1550">
            <v>66</v>
          </cell>
          <cell r="Q1550">
            <v>72</v>
          </cell>
          <cell r="R1550">
            <v>74</v>
          </cell>
          <cell r="S1550">
            <v>42</v>
          </cell>
          <cell r="T1550">
            <v>66</v>
          </cell>
          <cell r="U1550">
            <v>67</v>
          </cell>
          <cell r="V1550">
            <v>51</v>
          </cell>
        </row>
        <row r="1551">
          <cell r="A1551" t="str">
            <v>Ondrej Palat</v>
          </cell>
          <cell r="B1551">
            <v>33325</v>
          </cell>
          <cell r="C1551">
            <v>72</v>
          </cell>
          <cell r="D1551">
            <v>194</v>
          </cell>
          <cell r="E1551">
            <v>3</v>
          </cell>
          <cell r="F1551">
            <v>6000000</v>
          </cell>
          <cell r="G1551">
            <v>81</v>
          </cell>
          <cell r="H1551">
            <v>44</v>
          </cell>
          <cell r="I1551">
            <v>94</v>
          </cell>
          <cell r="J1551">
            <v>76</v>
          </cell>
          <cell r="K1551">
            <v>70</v>
          </cell>
          <cell r="L1551">
            <v>66</v>
          </cell>
          <cell r="M1551">
            <v>94</v>
          </cell>
          <cell r="N1551">
            <v>64</v>
          </cell>
          <cell r="O1551">
            <v>31</v>
          </cell>
          <cell r="P1551">
            <v>63</v>
          </cell>
          <cell r="Q1551">
            <v>71</v>
          </cell>
          <cell r="R1551">
            <v>65</v>
          </cell>
          <cell r="S1551">
            <v>37</v>
          </cell>
          <cell r="T1551">
            <v>81</v>
          </cell>
          <cell r="U1551">
            <v>89</v>
          </cell>
          <cell r="V1551">
            <v>71</v>
          </cell>
        </row>
        <row r="1552">
          <cell r="A1552" t="str">
            <v>Ondrej Pavel</v>
          </cell>
          <cell r="B1552">
            <v>36767</v>
          </cell>
          <cell r="C1552">
            <v>74</v>
          </cell>
          <cell r="D1552">
            <v>218</v>
          </cell>
          <cell r="E1552">
            <v>1</v>
          </cell>
          <cell r="F1552">
            <v>870000</v>
          </cell>
          <cell r="G1552">
            <v>76</v>
          </cell>
          <cell r="H1552">
            <v>79</v>
          </cell>
          <cell r="I1552">
            <v>68</v>
          </cell>
          <cell r="J1552">
            <v>65</v>
          </cell>
          <cell r="K1552">
            <v>79</v>
          </cell>
          <cell r="L1552">
            <v>52</v>
          </cell>
          <cell r="M1552">
            <v>52</v>
          </cell>
          <cell r="N1552">
            <v>53</v>
          </cell>
          <cell r="O1552">
            <v>66</v>
          </cell>
          <cell r="P1552">
            <v>50</v>
          </cell>
          <cell r="Q1552">
            <v>51</v>
          </cell>
          <cell r="R1552">
            <v>62</v>
          </cell>
          <cell r="S1552">
            <v>48</v>
          </cell>
          <cell r="T1552">
            <v>44</v>
          </cell>
          <cell r="U1552">
            <v>44</v>
          </cell>
          <cell r="V1552">
            <v>56</v>
          </cell>
        </row>
        <row r="1553">
          <cell r="A1553" t="str">
            <v>Orrin Centazzo</v>
          </cell>
          <cell r="B1553">
            <v>36633</v>
          </cell>
          <cell r="C1553">
            <v>68</v>
          </cell>
          <cell r="D1553">
            <v>166</v>
          </cell>
          <cell r="E1553">
            <v>0</v>
          </cell>
          <cell r="F1553">
            <v>0</v>
          </cell>
          <cell r="G1553">
            <v>68</v>
          </cell>
          <cell r="H1553">
            <v>57</v>
          </cell>
          <cell r="I1553">
            <v>95</v>
          </cell>
          <cell r="J1553">
            <v>64</v>
          </cell>
          <cell r="K1553">
            <v>57</v>
          </cell>
          <cell r="L1553">
            <v>53</v>
          </cell>
          <cell r="M1553">
            <v>55</v>
          </cell>
          <cell r="N1553">
            <v>46</v>
          </cell>
          <cell r="O1553">
            <v>50</v>
          </cell>
          <cell r="P1553">
            <v>43</v>
          </cell>
          <cell r="Q1553">
            <v>44</v>
          </cell>
          <cell r="R1553">
            <v>57</v>
          </cell>
          <cell r="S1553">
            <v>42</v>
          </cell>
          <cell r="T1553">
            <v>47</v>
          </cell>
          <cell r="U1553">
            <v>47</v>
          </cell>
          <cell r="V1553">
            <v>72</v>
          </cell>
        </row>
        <row r="1554">
          <cell r="A1554" t="str">
            <v>Oscar Eklind</v>
          </cell>
          <cell r="B1554">
            <v>35990</v>
          </cell>
          <cell r="C1554">
            <v>76</v>
          </cell>
          <cell r="D1554">
            <v>220</v>
          </cell>
          <cell r="E1554">
            <v>1</v>
          </cell>
          <cell r="F1554">
            <v>800000</v>
          </cell>
          <cell r="G1554">
            <v>84</v>
          </cell>
          <cell r="H1554">
            <v>83</v>
          </cell>
          <cell r="I1554">
            <v>86</v>
          </cell>
          <cell r="J1554">
            <v>65</v>
          </cell>
          <cell r="K1554">
            <v>83</v>
          </cell>
          <cell r="L1554">
            <v>53</v>
          </cell>
          <cell r="M1554">
            <v>54</v>
          </cell>
          <cell r="N1554">
            <v>52</v>
          </cell>
          <cell r="O1554">
            <v>65</v>
          </cell>
          <cell r="P1554">
            <v>53</v>
          </cell>
          <cell r="Q1554">
            <v>46</v>
          </cell>
          <cell r="R1554">
            <v>66</v>
          </cell>
          <cell r="S1554">
            <v>44</v>
          </cell>
          <cell r="T1554">
            <v>44</v>
          </cell>
          <cell r="U1554">
            <v>44</v>
          </cell>
          <cell r="V1554">
            <v>56</v>
          </cell>
        </row>
        <row r="1555">
          <cell r="A1555" t="str">
            <v>Oskar Back</v>
          </cell>
          <cell r="B1555">
            <v>36597</v>
          </cell>
          <cell r="C1555">
            <v>76</v>
          </cell>
          <cell r="D1555">
            <v>202</v>
          </cell>
          <cell r="E1555">
            <v>6</v>
          </cell>
          <cell r="F1555">
            <v>950000</v>
          </cell>
          <cell r="G1555">
            <v>63</v>
          </cell>
          <cell r="H1555">
            <v>42</v>
          </cell>
          <cell r="I1555">
            <v>96</v>
          </cell>
          <cell r="J1555">
            <v>74</v>
          </cell>
          <cell r="K1555">
            <v>77</v>
          </cell>
          <cell r="L1555">
            <v>59</v>
          </cell>
          <cell r="M1555">
            <v>90</v>
          </cell>
          <cell r="N1555">
            <v>63</v>
          </cell>
          <cell r="O1555">
            <v>58</v>
          </cell>
          <cell r="P1555">
            <v>63</v>
          </cell>
          <cell r="Q1555">
            <v>57</v>
          </cell>
          <cell r="R1555">
            <v>76</v>
          </cell>
          <cell r="S1555">
            <v>25</v>
          </cell>
          <cell r="T1555">
            <v>53</v>
          </cell>
          <cell r="U1555">
            <v>53</v>
          </cell>
          <cell r="V1555">
            <v>66</v>
          </cell>
        </row>
        <row r="1556">
          <cell r="A1556" t="str">
            <v>Oskar Lindblom</v>
          </cell>
          <cell r="B1556">
            <v>35292</v>
          </cell>
          <cell r="C1556">
            <v>73</v>
          </cell>
          <cell r="D1556">
            <v>191</v>
          </cell>
          <cell r="E1556">
            <v>1</v>
          </cell>
          <cell r="F1556">
            <v>800000</v>
          </cell>
          <cell r="G1556">
            <v>72</v>
          </cell>
          <cell r="H1556">
            <v>69</v>
          </cell>
          <cell r="I1556">
            <v>87</v>
          </cell>
          <cell r="J1556">
            <v>77</v>
          </cell>
          <cell r="K1556">
            <v>71</v>
          </cell>
          <cell r="L1556">
            <v>70</v>
          </cell>
          <cell r="M1556">
            <v>75</v>
          </cell>
          <cell r="N1556">
            <v>58</v>
          </cell>
          <cell r="O1556">
            <v>50</v>
          </cell>
          <cell r="P1556">
            <v>49</v>
          </cell>
          <cell r="Q1556">
            <v>58</v>
          </cell>
          <cell r="R1556">
            <v>69</v>
          </cell>
          <cell r="S1556">
            <v>55</v>
          </cell>
          <cell r="T1556">
            <v>68</v>
          </cell>
          <cell r="U1556">
            <v>68</v>
          </cell>
          <cell r="V1556">
            <v>53</v>
          </cell>
        </row>
        <row r="1557">
          <cell r="A1557" t="str">
            <v>Oskar Olausson</v>
          </cell>
          <cell r="B1557">
            <v>37540</v>
          </cell>
          <cell r="C1557">
            <v>73</v>
          </cell>
          <cell r="D1557">
            <v>180</v>
          </cell>
          <cell r="E1557">
            <v>2</v>
          </cell>
          <cell r="F1557">
            <v>863333</v>
          </cell>
          <cell r="G1557">
            <v>74</v>
          </cell>
          <cell r="H1557">
            <v>68</v>
          </cell>
          <cell r="I1557">
            <v>87</v>
          </cell>
          <cell r="J1557">
            <v>68</v>
          </cell>
          <cell r="K1557">
            <v>68</v>
          </cell>
          <cell r="L1557">
            <v>74</v>
          </cell>
          <cell r="M1557">
            <v>79</v>
          </cell>
          <cell r="N1557">
            <v>56</v>
          </cell>
          <cell r="O1557">
            <v>50</v>
          </cell>
          <cell r="P1557">
            <v>50</v>
          </cell>
          <cell r="Q1557">
            <v>57</v>
          </cell>
          <cell r="R1557">
            <v>62</v>
          </cell>
          <cell r="S1557">
            <v>54</v>
          </cell>
          <cell r="T1557">
            <v>44</v>
          </cell>
          <cell r="U1557">
            <v>44</v>
          </cell>
          <cell r="V1557">
            <v>61</v>
          </cell>
        </row>
        <row r="1558">
          <cell r="A1558" t="str">
            <v>Oskar Pettersson</v>
          </cell>
          <cell r="B1558">
            <v>37350</v>
          </cell>
          <cell r="C1558">
            <v>74</v>
          </cell>
          <cell r="D1558">
            <v>209</v>
          </cell>
          <cell r="E1558">
            <v>0</v>
          </cell>
          <cell r="F1558">
            <v>0</v>
          </cell>
          <cell r="G1558">
            <v>79</v>
          </cell>
          <cell r="H1558">
            <v>76</v>
          </cell>
          <cell r="I1558">
            <v>87</v>
          </cell>
          <cell r="J1558">
            <v>64</v>
          </cell>
          <cell r="K1558">
            <v>76</v>
          </cell>
          <cell r="L1558">
            <v>53</v>
          </cell>
          <cell r="M1558">
            <v>55</v>
          </cell>
          <cell r="N1558">
            <v>50</v>
          </cell>
          <cell r="O1558">
            <v>50</v>
          </cell>
          <cell r="P1558">
            <v>44</v>
          </cell>
          <cell r="Q1558">
            <v>50</v>
          </cell>
          <cell r="R1558">
            <v>63</v>
          </cell>
          <cell r="S1558">
            <v>48</v>
          </cell>
          <cell r="T1558">
            <v>44</v>
          </cell>
          <cell r="U1558">
            <v>44</v>
          </cell>
          <cell r="V1558">
            <v>55</v>
          </cell>
        </row>
        <row r="1559">
          <cell r="A1559" t="str">
            <v>Oskar Steen</v>
          </cell>
          <cell r="B1559">
            <v>35863</v>
          </cell>
          <cell r="C1559">
            <v>69</v>
          </cell>
          <cell r="D1559">
            <v>190</v>
          </cell>
          <cell r="E1559">
            <v>1</v>
          </cell>
          <cell r="F1559">
            <v>700000</v>
          </cell>
          <cell r="G1559">
            <v>85</v>
          </cell>
          <cell r="H1559">
            <v>45</v>
          </cell>
          <cell r="I1559">
            <v>95</v>
          </cell>
          <cell r="J1559">
            <v>68</v>
          </cell>
          <cell r="K1559">
            <v>65</v>
          </cell>
          <cell r="L1559">
            <v>53</v>
          </cell>
          <cell r="M1559">
            <v>79</v>
          </cell>
          <cell r="N1559">
            <v>65</v>
          </cell>
          <cell r="O1559">
            <v>25</v>
          </cell>
          <cell r="P1559">
            <v>50</v>
          </cell>
          <cell r="Q1559">
            <v>56</v>
          </cell>
          <cell r="R1559">
            <v>69</v>
          </cell>
          <cell r="S1559">
            <v>25</v>
          </cell>
          <cell r="T1559">
            <v>54</v>
          </cell>
          <cell r="U1559">
            <v>54</v>
          </cell>
          <cell r="V1559">
            <v>61</v>
          </cell>
        </row>
        <row r="1560">
          <cell r="A1560" t="str">
            <v>Oskar Sundqvist</v>
          </cell>
          <cell r="B1560">
            <v>34416</v>
          </cell>
          <cell r="C1560">
            <v>75</v>
          </cell>
          <cell r="D1560">
            <v>220</v>
          </cell>
          <cell r="E1560">
            <v>6</v>
          </cell>
          <cell r="F1560">
            <v>2000069</v>
          </cell>
          <cell r="G1560">
            <v>77</v>
          </cell>
          <cell r="H1560">
            <v>45</v>
          </cell>
          <cell r="I1560">
            <v>85</v>
          </cell>
          <cell r="J1560">
            <v>73</v>
          </cell>
          <cell r="K1560">
            <v>82</v>
          </cell>
          <cell r="L1560">
            <v>64</v>
          </cell>
          <cell r="M1560">
            <v>84</v>
          </cell>
          <cell r="N1560">
            <v>69</v>
          </cell>
          <cell r="O1560">
            <v>74</v>
          </cell>
          <cell r="P1560">
            <v>66</v>
          </cell>
          <cell r="Q1560">
            <v>59</v>
          </cell>
          <cell r="R1560">
            <v>75</v>
          </cell>
          <cell r="S1560">
            <v>25</v>
          </cell>
          <cell r="T1560">
            <v>71</v>
          </cell>
          <cell r="U1560">
            <v>73</v>
          </cell>
          <cell r="V1560">
            <v>67</v>
          </cell>
        </row>
        <row r="1561">
          <cell r="A1561" t="str">
            <v>Oskari Laaksonen</v>
          </cell>
          <cell r="B1561">
            <v>36343</v>
          </cell>
          <cell r="C1561">
            <v>73</v>
          </cell>
          <cell r="D1561">
            <v>173</v>
          </cell>
          <cell r="E1561">
            <v>0</v>
          </cell>
          <cell r="F1561">
            <v>0</v>
          </cell>
          <cell r="G1561">
            <v>71</v>
          </cell>
          <cell r="H1561">
            <v>65</v>
          </cell>
          <cell r="I1561">
            <v>84</v>
          </cell>
          <cell r="J1561">
            <v>63</v>
          </cell>
          <cell r="K1561">
            <v>65</v>
          </cell>
          <cell r="L1561">
            <v>66</v>
          </cell>
          <cell r="M1561">
            <v>71</v>
          </cell>
          <cell r="N1561">
            <v>48</v>
          </cell>
          <cell r="O1561">
            <v>25</v>
          </cell>
          <cell r="P1561">
            <v>40</v>
          </cell>
          <cell r="Q1561">
            <v>40</v>
          </cell>
          <cell r="R1561">
            <v>59</v>
          </cell>
          <cell r="S1561">
            <v>38</v>
          </cell>
          <cell r="T1561">
            <v>47</v>
          </cell>
          <cell r="U1561">
            <v>47</v>
          </cell>
          <cell r="V1561">
            <v>72</v>
          </cell>
        </row>
        <row r="1562">
          <cell r="A1562" t="str">
            <v>Otto Koivula</v>
          </cell>
          <cell r="B1562">
            <v>36039</v>
          </cell>
          <cell r="C1562">
            <v>76</v>
          </cell>
          <cell r="D1562">
            <v>220</v>
          </cell>
          <cell r="E1562">
            <v>1</v>
          </cell>
          <cell r="F1562">
            <v>700000</v>
          </cell>
          <cell r="G1562">
            <v>74</v>
          </cell>
          <cell r="H1562">
            <v>76</v>
          </cell>
          <cell r="I1562">
            <v>75</v>
          </cell>
          <cell r="J1562">
            <v>65</v>
          </cell>
          <cell r="K1562">
            <v>81</v>
          </cell>
          <cell r="L1562">
            <v>63</v>
          </cell>
          <cell r="M1562">
            <v>68</v>
          </cell>
          <cell r="N1562">
            <v>59</v>
          </cell>
          <cell r="O1562">
            <v>72</v>
          </cell>
          <cell r="P1562">
            <v>59</v>
          </cell>
          <cell r="Q1562">
            <v>56</v>
          </cell>
          <cell r="R1562">
            <v>66</v>
          </cell>
          <cell r="S1562">
            <v>54</v>
          </cell>
          <cell r="T1562">
            <v>49</v>
          </cell>
          <cell r="U1562">
            <v>49</v>
          </cell>
          <cell r="V1562">
            <v>62</v>
          </cell>
        </row>
        <row r="1563">
          <cell r="A1563" t="str">
            <v>Otto Leskinen</v>
          </cell>
          <cell r="B1563">
            <v>35583</v>
          </cell>
          <cell r="C1563">
            <v>71</v>
          </cell>
          <cell r="D1563">
            <v>185</v>
          </cell>
          <cell r="E1563">
            <v>0</v>
          </cell>
          <cell r="F1563">
            <v>0</v>
          </cell>
          <cell r="G1563">
            <v>68</v>
          </cell>
          <cell r="H1563">
            <v>66</v>
          </cell>
          <cell r="I1563">
            <v>74</v>
          </cell>
          <cell r="J1563">
            <v>67</v>
          </cell>
          <cell r="K1563">
            <v>66</v>
          </cell>
          <cell r="L1563">
            <v>54</v>
          </cell>
          <cell r="M1563">
            <v>56</v>
          </cell>
          <cell r="N1563">
            <v>50</v>
          </cell>
          <cell r="O1563">
            <v>25</v>
          </cell>
          <cell r="P1563">
            <v>46</v>
          </cell>
          <cell r="Q1563">
            <v>40</v>
          </cell>
          <cell r="R1563">
            <v>58</v>
          </cell>
          <cell r="S1563">
            <v>38</v>
          </cell>
          <cell r="T1563">
            <v>47</v>
          </cell>
          <cell r="U1563">
            <v>47</v>
          </cell>
          <cell r="V1563">
            <v>62</v>
          </cell>
        </row>
        <row r="1564">
          <cell r="A1564" t="str">
            <v>Otto Stenberg</v>
          </cell>
          <cell r="B1564">
            <v>38501</v>
          </cell>
          <cell r="C1564">
            <v>71</v>
          </cell>
          <cell r="D1564">
            <v>180</v>
          </cell>
          <cell r="E1564">
            <v>3</v>
          </cell>
          <cell r="F1564">
            <v>918333</v>
          </cell>
          <cell r="G1564">
            <v>75</v>
          </cell>
          <cell r="H1564">
            <v>66</v>
          </cell>
          <cell r="I1564">
            <v>96</v>
          </cell>
          <cell r="J1564">
            <v>64</v>
          </cell>
          <cell r="K1564">
            <v>66</v>
          </cell>
          <cell r="L1564">
            <v>64</v>
          </cell>
          <cell r="M1564">
            <v>66</v>
          </cell>
          <cell r="N1564">
            <v>57</v>
          </cell>
          <cell r="O1564">
            <v>71</v>
          </cell>
          <cell r="P1564">
            <v>56</v>
          </cell>
          <cell r="Q1564">
            <v>53</v>
          </cell>
          <cell r="R1564">
            <v>63</v>
          </cell>
          <cell r="S1564">
            <v>50</v>
          </cell>
          <cell r="T1564">
            <v>44</v>
          </cell>
          <cell r="U1564">
            <v>44</v>
          </cell>
          <cell r="V1564">
            <v>60</v>
          </cell>
        </row>
        <row r="1565">
          <cell r="A1565" t="str">
            <v>Owen Beck</v>
          </cell>
          <cell r="B1565">
            <v>38020</v>
          </cell>
          <cell r="C1565">
            <v>72</v>
          </cell>
          <cell r="D1565">
            <v>199</v>
          </cell>
          <cell r="E1565">
            <v>2</v>
          </cell>
          <cell r="F1565">
            <v>925000</v>
          </cell>
          <cell r="G1565">
            <v>84</v>
          </cell>
          <cell r="H1565">
            <v>45</v>
          </cell>
          <cell r="I1565">
            <v>99</v>
          </cell>
          <cell r="J1565">
            <v>81</v>
          </cell>
          <cell r="K1565">
            <v>71</v>
          </cell>
          <cell r="L1565">
            <v>55</v>
          </cell>
          <cell r="M1565">
            <v>91</v>
          </cell>
          <cell r="N1565">
            <v>59</v>
          </cell>
          <cell r="O1565">
            <v>65</v>
          </cell>
          <cell r="P1565">
            <v>58</v>
          </cell>
          <cell r="Q1565">
            <v>55</v>
          </cell>
          <cell r="R1565">
            <v>58</v>
          </cell>
          <cell r="S1565">
            <v>25</v>
          </cell>
          <cell r="T1565">
            <v>45</v>
          </cell>
          <cell r="U1565">
            <v>45</v>
          </cell>
          <cell r="V1565">
            <v>62</v>
          </cell>
        </row>
        <row r="1566">
          <cell r="A1566" t="str">
            <v>Owen Headrick</v>
          </cell>
          <cell r="B1566">
            <v>35665</v>
          </cell>
          <cell r="C1566">
            <v>72</v>
          </cell>
          <cell r="D1566">
            <v>196</v>
          </cell>
          <cell r="E1566">
            <v>0</v>
          </cell>
          <cell r="F1566">
            <v>0</v>
          </cell>
          <cell r="G1566">
            <v>78</v>
          </cell>
          <cell r="H1566">
            <v>70</v>
          </cell>
          <cell r="I1566">
            <v>96</v>
          </cell>
          <cell r="J1566">
            <v>61</v>
          </cell>
          <cell r="K1566">
            <v>70</v>
          </cell>
          <cell r="L1566">
            <v>52</v>
          </cell>
          <cell r="M1566">
            <v>53</v>
          </cell>
          <cell r="N1566">
            <v>48</v>
          </cell>
          <cell r="O1566">
            <v>25</v>
          </cell>
          <cell r="P1566">
            <v>40</v>
          </cell>
          <cell r="Q1566">
            <v>41</v>
          </cell>
          <cell r="R1566">
            <v>62</v>
          </cell>
          <cell r="S1566">
            <v>39</v>
          </cell>
          <cell r="T1566">
            <v>46</v>
          </cell>
          <cell r="U1566">
            <v>46</v>
          </cell>
          <cell r="V1566">
            <v>63</v>
          </cell>
        </row>
        <row r="1567">
          <cell r="A1567" t="str">
            <v>Owen Lindmark</v>
          </cell>
          <cell r="B1567">
            <v>37028</v>
          </cell>
          <cell r="C1567">
            <v>72</v>
          </cell>
          <cell r="D1567">
            <v>195</v>
          </cell>
          <cell r="E1567">
            <v>0</v>
          </cell>
          <cell r="F1567">
            <v>0</v>
          </cell>
          <cell r="G1567">
            <v>78</v>
          </cell>
          <cell r="H1567">
            <v>71</v>
          </cell>
          <cell r="I1567">
            <v>94</v>
          </cell>
          <cell r="J1567">
            <v>60</v>
          </cell>
          <cell r="K1567">
            <v>71</v>
          </cell>
          <cell r="L1567">
            <v>37</v>
          </cell>
          <cell r="M1567">
            <v>35</v>
          </cell>
          <cell r="N1567">
            <v>47</v>
          </cell>
          <cell r="O1567">
            <v>59</v>
          </cell>
          <cell r="P1567">
            <v>44</v>
          </cell>
          <cell r="Q1567">
            <v>44</v>
          </cell>
          <cell r="R1567">
            <v>62</v>
          </cell>
          <cell r="S1567">
            <v>42</v>
          </cell>
          <cell r="T1567">
            <v>44</v>
          </cell>
          <cell r="U1567">
            <v>44</v>
          </cell>
          <cell r="V1567">
            <v>52</v>
          </cell>
        </row>
        <row r="1568">
          <cell r="A1568" t="str">
            <v>Owen Pickering</v>
          </cell>
          <cell r="B1568">
            <v>38013</v>
          </cell>
          <cell r="C1568">
            <v>77</v>
          </cell>
          <cell r="D1568">
            <v>200</v>
          </cell>
          <cell r="E1568">
            <v>2</v>
          </cell>
          <cell r="F1568">
            <v>925000</v>
          </cell>
          <cell r="G1568">
            <v>65</v>
          </cell>
          <cell r="H1568">
            <v>43</v>
          </cell>
          <cell r="I1568">
            <v>91</v>
          </cell>
          <cell r="J1568">
            <v>69</v>
          </cell>
          <cell r="K1568">
            <v>78</v>
          </cell>
          <cell r="L1568">
            <v>65</v>
          </cell>
          <cell r="M1568">
            <v>89</v>
          </cell>
          <cell r="N1568">
            <v>61</v>
          </cell>
          <cell r="O1568">
            <v>25</v>
          </cell>
          <cell r="P1568">
            <v>47</v>
          </cell>
          <cell r="Q1568">
            <v>48</v>
          </cell>
          <cell r="R1568">
            <v>79</v>
          </cell>
          <cell r="S1568">
            <v>25</v>
          </cell>
          <cell r="T1568">
            <v>46</v>
          </cell>
          <cell r="U1568">
            <v>46</v>
          </cell>
          <cell r="V1568">
            <v>61</v>
          </cell>
        </row>
        <row r="1569">
          <cell r="A1569" t="str">
            <v>Owen Power</v>
          </cell>
          <cell r="B1569">
            <v>37582</v>
          </cell>
          <cell r="C1569">
            <v>78</v>
          </cell>
          <cell r="D1569">
            <v>226</v>
          </cell>
          <cell r="E1569">
            <v>6</v>
          </cell>
          <cell r="F1569">
            <v>2566446</v>
          </cell>
          <cell r="G1569">
            <v>61</v>
          </cell>
          <cell r="H1569">
            <v>43</v>
          </cell>
          <cell r="I1569">
            <v>93</v>
          </cell>
          <cell r="J1569">
            <v>71</v>
          </cell>
          <cell r="K1569">
            <v>86</v>
          </cell>
          <cell r="L1569">
            <v>83</v>
          </cell>
          <cell r="M1569">
            <v>96</v>
          </cell>
          <cell r="N1569">
            <v>73</v>
          </cell>
          <cell r="O1569">
            <v>25</v>
          </cell>
          <cell r="P1569">
            <v>69</v>
          </cell>
          <cell r="Q1569">
            <v>50</v>
          </cell>
          <cell r="R1569">
            <v>79</v>
          </cell>
          <cell r="S1569">
            <v>75</v>
          </cell>
          <cell r="T1569">
            <v>64</v>
          </cell>
          <cell r="U1569">
            <v>64</v>
          </cell>
          <cell r="V1569">
            <v>67</v>
          </cell>
        </row>
        <row r="1570">
          <cell r="A1570" t="str">
            <v>Owen Sillinger</v>
          </cell>
          <cell r="B1570">
            <v>35696</v>
          </cell>
          <cell r="C1570">
            <v>70</v>
          </cell>
          <cell r="D1570">
            <v>182</v>
          </cell>
          <cell r="E1570">
            <v>1</v>
          </cell>
          <cell r="F1570">
            <v>700000</v>
          </cell>
          <cell r="G1570">
            <v>72</v>
          </cell>
          <cell r="H1570">
            <v>65</v>
          </cell>
          <cell r="I1570">
            <v>87</v>
          </cell>
          <cell r="J1570">
            <v>67</v>
          </cell>
          <cell r="K1570">
            <v>65</v>
          </cell>
          <cell r="L1570">
            <v>63</v>
          </cell>
          <cell r="M1570">
            <v>63</v>
          </cell>
          <cell r="N1570">
            <v>62</v>
          </cell>
          <cell r="O1570">
            <v>78</v>
          </cell>
          <cell r="P1570">
            <v>60</v>
          </cell>
          <cell r="Q1570">
            <v>61</v>
          </cell>
          <cell r="R1570">
            <v>63</v>
          </cell>
          <cell r="S1570">
            <v>58</v>
          </cell>
          <cell r="T1570">
            <v>44</v>
          </cell>
          <cell r="U1570">
            <v>44</v>
          </cell>
          <cell r="V1570">
            <v>64</v>
          </cell>
        </row>
        <row r="1571">
          <cell r="A1571" t="str">
            <v>Owen Tippett</v>
          </cell>
          <cell r="B1571">
            <v>36207</v>
          </cell>
          <cell r="C1571">
            <v>73</v>
          </cell>
          <cell r="D1571">
            <v>210</v>
          </cell>
          <cell r="E1571">
            <v>6</v>
          </cell>
          <cell r="F1571">
            <v>4500000</v>
          </cell>
          <cell r="G1571">
            <v>80</v>
          </cell>
          <cell r="H1571">
            <v>45</v>
          </cell>
          <cell r="I1571">
            <v>92</v>
          </cell>
          <cell r="J1571">
            <v>97</v>
          </cell>
          <cell r="K1571">
            <v>77</v>
          </cell>
          <cell r="L1571">
            <v>72</v>
          </cell>
          <cell r="M1571">
            <v>94</v>
          </cell>
          <cell r="N1571">
            <v>73</v>
          </cell>
          <cell r="O1571">
            <v>36</v>
          </cell>
          <cell r="P1571">
            <v>75</v>
          </cell>
          <cell r="Q1571">
            <v>77</v>
          </cell>
          <cell r="R1571">
            <v>64</v>
          </cell>
          <cell r="S1571">
            <v>70</v>
          </cell>
          <cell r="T1571">
            <v>67</v>
          </cell>
          <cell r="U1571">
            <v>68</v>
          </cell>
          <cell r="V1571">
            <v>77</v>
          </cell>
        </row>
        <row r="1572">
          <cell r="A1572" t="str">
            <v>Ozzy Wiesblatt</v>
          </cell>
          <cell r="B1572">
            <v>37502</v>
          </cell>
          <cell r="C1572">
            <v>70</v>
          </cell>
          <cell r="D1572">
            <v>183</v>
          </cell>
          <cell r="E1572">
            <v>3</v>
          </cell>
          <cell r="F1572">
            <v>775000</v>
          </cell>
          <cell r="G1572">
            <v>64</v>
          </cell>
          <cell r="H1572">
            <v>65</v>
          </cell>
          <cell r="I1572">
            <v>61</v>
          </cell>
          <cell r="J1572">
            <v>68</v>
          </cell>
          <cell r="K1572">
            <v>65</v>
          </cell>
          <cell r="L1572">
            <v>80</v>
          </cell>
          <cell r="M1572">
            <v>85</v>
          </cell>
          <cell r="N1572">
            <v>62</v>
          </cell>
          <cell r="O1572">
            <v>50</v>
          </cell>
          <cell r="P1572">
            <v>59</v>
          </cell>
          <cell r="Q1572">
            <v>60</v>
          </cell>
          <cell r="R1572">
            <v>59</v>
          </cell>
          <cell r="S1572">
            <v>57</v>
          </cell>
          <cell r="T1572">
            <v>44</v>
          </cell>
          <cell r="U1572">
            <v>44</v>
          </cell>
          <cell r="V1572">
            <v>62</v>
          </cell>
        </row>
        <row r="1573">
          <cell r="A1573" t="str">
            <v>P.O Joseph</v>
          </cell>
          <cell r="B1573">
            <v>36342</v>
          </cell>
          <cell r="C1573">
            <v>74</v>
          </cell>
          <cell r="D1573">
            <v>185</v>
          </cell>
          <cell r="E1573">
            <v>0</v>
          </cell>
          <cell r="F1573">
            <v>0</v>
          </cell>
          <cell r="G1573">
            <v>71</v>
          </cell>
          <cell r="H1573">
            <v>55</v>
          </cell>
          <cell r="I1573">
            <v>73</v>
          </cell>
          <cell r="J1573">
            <v>79</v>
          </cell>
          <cell r="K1573">
            <v>71</v>
          </cell>
          <cell r="L1573">
            <v>67</v>
          </cell>
          <cell r="M1573">
            <v>64</v>
          </cell>
          <cell r="N1573">
            <v>61</v>
          </cell>
          <cell r="O1573">
            <v>25</v>
          </cell>
          <cell r="P1573">
            <v>45</v>
          </cell>
          <cell r="Q1573">
            <v>47</v>
          </cell>
          <cell r="R1573">
            <v>76</v>
          </cell>
          <cell r="S1573">
            <v>25</v>
          </cell>
          <cell r="T1573">
            <v>62</v>
          </cell>
          <cell r="U1573">
            <v>62</v>
          </cell>
          <cell r="V1573">
            <v>59</v>
          </cell>
        </row>
        <row r="1574">
          <cell r="A1574" t="str">
            <v>Parker Bell</v>
          </cell>
          <cell r="B1574">
            <v>37890</v>
          </cell>
          <cell r="C1574">
            <v>77</v>
          </cell>
          <cell r="D1574">
            <v>210</v>
          </cell>
          <cell r="E1574">
            <v>2</v>
          </cell>
          <cell r="F1574">
            <v>925000</v>
          </cell>
          <cell r="G1574">
            <v>82</v>
          </cell>
          <cell r="H1574">
            <v>81</v>
          </cell>
          <cell r="I1574">
            <v>84</v>
          </cell>
          <cell r="J1574">
            <v>63</v>
          </cell>
          <cell r="K1574">
            <v>81</v>
          </cell>
          <cell r="L1574">
            <v>72</v>
          </cell>
          <cell r="M1574">
            <v>78</v>
          </cell>
          <cell r="N1574">
            <v>49</v>
          </cell>
          <cell r="O1574">
            <v>50</v>
          </cell>
          <cell r="P1574">
            <v>44</v>
          </cell>
          <cell r="Q1574">
            <v>48</v>
          </cell>
          <cell r="R1574">
            <v>64</v>
          </cell>
          <cell r="S1574">
            <v>46</v>
          </cell>
          <cell r="T1574">
            <v>44</v>
          </cell>
          <cell r="U1574">
            <v>44</v>
          </cell>
          <cell r="V1574">
            <v>56</v>
          </cell>
        </row>
        <row r="1575">
          <cell r="A1575" t="str">
            <v>Parker Ford</v>
          </cell>
          <cell r="B1575">
            <v>36727</v>
          </cell>
          <cell r="C1575">
            <v>69</v>
          </cell>
          <cell r="D1575">
            <v>181</v>
          </cell>
          <cell r="E1575">
            <v>6</v>
          </cell>
          <cell r="F1575">
            <v>900069</v>
          </cell>
          <cell r="G1575">
            <v>67</v>
          </cell>
          <cell r="H1575">
            <v>64</v>
          </cell>
          <cell r="I1575">
            <v>75</v>
          </cell>
          <cell r="J1575">
            <v>78</v>
          </cell>
          <cell r="K1575">
            <v>64</v>
          </cell>
          <cell r="L1575">
            <v>61</v>
          </cell>
          <cell r="M1575">
            <v>62</v>
          </cell>
          <cell r="N1575">
            <v>58</v>
          </cell>
          <cell r="O1575">
            <v>73</v>
          </cell>
          <cell r="P1575">
            <v>47</v>
          </cell>
          <cell r="Q1575">
            <v>64</v>
          </cell>
          <cell r="R1575">
            <v>59</v>
          </cell>
          <cell r="S1575">
            <v>61</v>
          </cell>
          <cell r="T1575">
            <v>44</v>
          </cell>
          <cell r="U1575">
            <v>44</v>
          </cell>
          <cell r="V1575">
            <v>62</v>
          </cell>
        </row>
        <row r="1576">
          <cell r="A1576" t="str">
            <v>Parker Kelly</v>
          </cell>
          <cell r="B1576">
            <v>36294</v>
          </cell>
          <cell r="C1576">
            <v>73</v>
          </cell>
          <cell r="D1576">
            <v>185</v>
          </cell>
          <cell r="E1576">
            <v>4</v>
          </cell>
          <cell r="F1576">
            <v>1750000</v>
          </cell>
          <cell r="G1576">
            <v>85</v>
          </cell>
          <cell r="H1576">
            <v>55</v>
          </cell>
          <cell r="I1576">
            <v>88</v>
          </cell>
          <cell r="J1576">
            <v>83</v>
          </cell>
          <cell r="K1576">
            <v>70</v>
          </cell>
          <cell r="L1576">
            <v>63</v>
          </cell>
          <cell r="M1576">
            <v>97</v>
          </cell>
          <cell r="N1576">
            <v>62</v>
          </cell>
          <cell r="O1576">
            <v>74</v>
          </cell>
          <cell r="P1576">
            <v>62</v>
          </cell>
          <cell r="Q1576">
            <v>59</v>
          </cell>
          <cell r="R1576">
            <v>82</v>
          </cell>
          <cell r="S1576">
            <v>25</v>
          </cell>
          <cell r="T1576">
            <v>65</v>
          </cell>
          <cell r="U1576">
            <v>65</v>
          </cell>
          <cell r="V1576">
            <v>69</v>
          </cell>
        </row>
        <row r="1577">
          <cell r="A1577" t="str">
            <v>Parker Wotherspoon</v>
          </cell>
          <cell r="B1577">
            <v>35666</v>
          </cell>
          <cell r="C1577">
            <v>73</v>
          </cell>
          <cell r="D1577">
            <v>192</v>
          </cell>
          <cell r="E1577">
            <v>1</v>
          </cell>
          <cell r="F1577">
            <v>775000</v>
          </cell>
          <cell r="G1577">
            <v>79</v>
          </cell>
          <cell r="H1577">
            <v>44</v>
          </cell>
          <cell r="I1577">
            <v>93</v>
          </cell>
          <cell r="J1577">
            <v>70</v>
          </cell>
          <cell r="K1577">
            <v>71</v>
          </cell>
          <cell r="L1577">
            <v>75</v>
          </cell>
          <cell r="M1577">
            <v>72</v>
          </cell>
          <cell r="N1577">
            <v>62</v>
          </cell>
          <cell r="O1577">
            <v>25</v>
          </cell>
          <cell r="P1577">
            <v>49</v>
          </cell>
          <cell r="Q1577">
            <v>47</v>
          </cell>
          <cell r="R1577">
            <v>82</v>
          </cell>
          <cell r="S1577">
            <v>25</v>
          </cell>
          <cell r="T1577">
            <v>57</v>
          </cell>
          <cell r="U1577">
            <v>58</v>
          </cell>
          <cell r="V1577">
            <v>62</v>
          </cell>
        </row>
        <row r="1578">
          <cell r="A1578" t="str">
            <v>Patric Hornqvist</v>
          </cell>
          <cell r="B1578">
            <v>31778</v>
          </cell>
          <cell r="C1578">
            <v>71</v>
          </cell>
          <cell r="D1578">
            <v>189</v>
          </cell>
          <cell r="E1578">
            <v>1</v>
          </cell>
          <cell r="F1578">
            <v>700000</v>
          </cell>
          <cell r="G1578">
            <v>70</v>
          </cell>
          <cell r="H1578">
            <v>72</v>
          </cell>
          <cell r="I1578">
            <v>84</v>
          </cell>
          <cell r="J1578">
            <v>77</v>
          </cell>
          <cell r="K1578">
            <v>69</v>
          </cell>
          <cell r="L1578">
            <v>54</v>
          </cell>
          <cell r="M1578">
            <v>62</v>
          </cell>
          <cell r="N1578">
            <v>74</v>
          </cell>
          <cell r="O1578">
            <v>31</v>
          </cell>
          <cell r="P1578">
            <v>59</v>
          </cell>
          <cell r="Q1578">
            <v>57</v>
          </cell>
          <cell r="R1578">
            <v>64</v>
          </cell>
          <cell r="S1578">
            <v>25</v>
          </cell>
          <cell r="T1578">
            <v>83</v>
          </cell>
          <cell r="U1578">
            <v>88</v>
          </cell>
          <cell r="V1578">
            <v>8</v>
          </cell>
        </row>
        <row r="1579">
          <cell r="A1579" t="str">
            <v>Patrice Bergeron</v>
          </cell>
          <cell r="B1579">
            <v>31252</v>
          </cell>
          <cell r="C1579">
            <v>73</v>
          </cell>
          <cell r="D1579">
            <v>195</v>
          </cell>
          <cell r="E1579">
            <v>0</v>
          </cell>
          <cell r="F1579">
            <v>0</v>
          </cell>
          <cell r="G1579">
            <v>0</v>
          </cell>
          <cell r="H1579">
            <v>0</v>
          </cell>
          <cell r="I1579">
            <v>0</v>
          </cell>
          <cell r="J1579">
            <v>0</v>
          </cell>
          <cell r="K1579">
            <v>0</v>
          </cell>
          <cell r="L1579">
            <v>0</v>
          </cell>
          <cell r="M1579">
            <v>0</v>
          </cell>
          <cell r="N1579">
            <v>0</v>
          </cell>
          <cell r="O1579">
            <v>0</v>
          </cell>
          <cell r="P1579">
            <v>0</v>
          </cell>
          <cell r="Q1579">
            <v>0</v>
          </cell>
          <cell r="R1579">
            <v>0</v>
          </cell>
          <cell r="S1579">
            <v>0</v>
          </cell>
          <cell r="T1579">
            <v>0</v>
          </cell>
          <cell r="U1579">
            <v>0</v>
          </cell>
          <cell r="V1579">
            <v>0</v>
          </cell>
        </row>
        <row r="1580">
          <cell r="A1580" t="str">
            <v>Patrick Brown</v>
          </cell>
          <cell r="B1580">
            <v>33753</v>
          </cell>
          <cell r="C1580">
            <v>73</v>
          </cell>
          <cell r="D1580">
            <v>218</v>
          </cell>
          <cell r="E1580">
            <v>1</v>
          </cell>
          <cell r="F1580">
            <v>800000</v>
          </cell>
          <cell r="G1580">
            <v>96</v>
          </cell>
          <cell r="H1580">
            <v>47</v>
          </cell>
          <cell r="I1580">
            <v>84</v>
          </cell>
          <cell r="J1580">
            <v>70</v>
          </cell>
          <cell r="K1580">
            <v>78</v>
          </cell>
          <cell r="L1580">
            <v>57</v>
          </cell>
          <cell r="M1580">
            <v>87</v>
          </cell>
          <cell r="N1580">
            <v>62</v>
          </cell>
          <cell r="O1580">
            <v>51</v>
          </cell>
          <cell r="P1580">
            <v>57</v>
          </cell>
          <cell r="Q1580">
            <v>55</v>
          </cell>
          <cell r="R1580">
            <v>76</v>
          </cell>
          <cell r="S1580">
            <v>25</v>
          </cell>
          <cell r="T1580">
            <v>60</v>
          </cell>
          <cell r="U1580">
            <v>62</v>
          </cell>
          <cell r="V1580">
            <v>65</v>
          </cell>
        </row>
        <row r="1581">
          <cell r="A1581" t="str">
            <v>Patrick Curry</v>
          </cell>
          <cell r="B1581">
            <v>35073</v>
          </cell>
          <cell r="C1581">
            <v>72</v>
          </cell>
          <cell r="D1581">
            <v>185</v>
          </cell>
          <cell r="E1581">
            <v>0</v>
          </cell>
          <cell r="F1581">
            <v>0</v>
          </cell>
          <cell r="G1581">
            <v>75</v>
          </cell>
          <cell r="H1581">
            <v>68</v>
          </cell>
          <cell r="I1581">
            <v>92</v>
          </cell>
          <cell r="J1581">
            <v>59</v>
          </cell>
          <cell r="K1581">
            <v>68</v>
          </cell>
          <cell r="L1581">
            <v>59</v>
          </cell>
          <cell r="M1581">
            <v>62</v>
          </cell>
          <cell r="N1581">
            <v>48</v>
          </cell>
          <cell r="O1581">
            <v>60</v>
          </cell>
          <cell r="P1581">
            <v>45</v>
          </cell>
          <cell r="Q1581">
            <v>46</v>
          </cell>
          <cell r="R1581">
            <v>61</v>
          </cell>
          <cell r="S1581">
            <v>44</v>
          </cell>
          <cell r="T1581">
            <v>46</v>
          </cell>
          <cell r="U1581">
            <v>46</v>
          </cell>
          <cell r="V1581">
            <v>53</v>
          </cell>
        </row>
        <row r="1582">
          <cell r="A1582" t="str">
            <v>Patrick Giles</v>
          </cell>
          <cell r="B1582">
            <v>36528</v>
          </cell>
          <cell r="C1582">
            <v>77</v>
          </cell>
          <cell r="D1582">
            <v>218</v>
          </cell>
          <cell r="E1582">
            <v>1</v>
          </cell>
          <cell r="F1582">
            <v>700000</v>
          </cell>
          <cell r="G1582">
            <v>77</v>
          </cell>
          <cell r="H1582">
            <v>45</v>
          </cell>
          <cell r="I1582">
            <v>99</v>
          </cell>
          <cell r="J1582">
            <v>75</v>
          </cell>
          <cell r="K1582">
            <v>82</v>
          </cell>
          <cell r="L1582">
            <v>53</v>
          </cell>
          <cell r="M1582">
            <v>73</v>
          </cell>
          <cell r="N1582">
            <v>59</v>
          </cell>
          <cell r="O1582">
            <v>60</v>
          </cell>
          <cell r="P1582">
            <v>50</v>
          </cell>
          <cell r="Q1582">
            <v>57</v>
          </cell>
          <cell r="R1582">
            <v>65</v>
          </cell>
          <cell r="S1582">
            <v>25</v>
          </cell>
          <cell r="T1582">
            <v>45</v>
          </cell>
          <cell r="U1582">
            <v>45</v>
          </cell>
          <cell r="V1582">
            <v>62</v>
          </cell>
        </row>
        <row r="1583">
          <cell r="A1583" t="str">
            <v>Patrick Holway</v>
          </cell>
          <cell r="B1583">
            <v>35339</v>
          </cell>
          <cell r="C1583">
            <v>77</v>
          </cell>
          <cell r="D1583">
            <v>220</v>
          </cell>
          <cell r="E1583">
            <v>0</v>
          </cell>
          <cell r="F1583">
            <v>0</v>
          </cell>
          <cell r="G1583">
            <v>80</v>
          </cell>
          <cell r="H1583">
            <v>84</v>
          </cell>
          <cell r="I1583">
            <v>69</v>
          </cell>
          <cell r="J1583">
            <v>66</v>
          </cell>
          <cell r="K1583">
            <v>84</v>
          </cell>
          <cell r="L1583">
            <v>43</v>
          </cell>
          <cell r="M1583">
            <v>43</v>
          </cell>
          <cell r="N1583">
            <v>44</v>
          </cell>
          <cell r="O1583">
            <v>25</v>
          </cell>
          <cell r="P1583">
            <v>34</v>
          </cell>
          <cell r="Q1583">
            <v>39</v>
          </cell>
          <cell r="R1583">
            <v>62</v>
          </cell>
          <cell r="S1583">
            <v>37</v>
          </cell>
          <cell r="T1583">
            <v>48</v>
          </cell>
          <cell r="U1583">
            <v>48</v>
          </cell>
          <cell r="V1583">
            <v>51</v>
          </cell>
        </row>
        <row r="1584">
          <cell r="A1584" t="str">
            <v>Patrick Kane</v>
          </cell>
          <cell r="B1584">
            <v>32466</v>
          </cell>
          <cell r="C1584">
            <v>70</v>
          </cell>
          <cell r="D1584">
            <v>177</v>
          </cell>
          <cell r="E1584">
            <v>3</v>
          </cell>
          <cell r="F1584">
            <v>5345350</v>
          </cell>
          <cell r="G1584">
            <v>61</v>
          </cell>
          <cell r="H1584">
            <v>40</v>
          </cell>
          <cell r="I1584">
            <v>94</v>
          </cell>
          <cell r="J1584">
            <v>78</v>
          </cell>
          <cell r="K1584">
            <v>63</v>
          </cell>
          <cell r="L1584">
            <v>77</v>
          </cell>
          <cell r="M1584">
            <v>89</v>
          </cell>
          <cell r="N1584">
            <v>82</v>
          </cell>
          <cell r="O1584">
            <v>36</v>
          </cell>
          <cell r="P1584">
            <v>84</v>
          </cell>
          <cell r="Q1584">
            <v>80</v>
          </cell>
          <cell r="R1584">
            <v>62</v>
          </cell>
          <cell r="S1584">
            <v>75</v>
          </cell>
          <cell r="T1584">
            <v>94</v>
          </cell>
          <cell r="U1584">
            <v>99</v>
          </cell>
          <cell r="V1584">
            <v>77</v>
          </cell>
        </row>
        <row r="1585">
          <cell r="A1585" t="str">
            <v>Patrick Khodorenko</v>
          </cell>
          <cell r="B1585">
            <v>36081</v>
          </cell>
          <cell r="C1585">
            <v>72</v>
          </cell>
          <cell r="D1585">
            <v>210</v>
          </cell>
          <cell r="E1585">
            <v>3</v>
          </cell>
          <cell r="F1585">
            <v>850000</v>
          </cell>
          <cell r="G1585">
            <v>76</v>
          </cell>
          <cell r="H1585">
            <v>74</v>
          </cell>
          <cell r="I1585">
            <v>80</v>
          </cell>
          <cell r="J1585">
            <v>59</v>
          </cell>
          <cell r="K1585">
            <v>74</v>
          </cell>
          <cell r="L1585">
            <v>66</v>
          </cell>
          <cell r="M1585">
            <v>69</v>
          </cell>
          <cell r="N1585">
            <v>55</v>
          </cell>
          <cell r="O1585">
            <v>69</v>
          </cell>
          <cell r="P1585">
            <v>57</v>
          </cell>
          <cell r="Q1585">
            <v>48</v>
          </cell>
          <cell r="R1585">
            <v>63</v>
          </cell>
          <cell r="S1585">
            <v>46</v>
          </cell>
          <cell r="T1585">
            <v>45</v>
          </cell>
          <cell r="U1585">
            <v>45</v>
          </cell>
          <cell r="V1585">
            <v>64</v>
          </cell>
        </row>
        <row r="1586">
          <cell r="A1586" t="str">
            <v>Patrick Maroon</v>
          </cell>
          <cell r="B1586">
            <v>32256</v>
          </cell>
          <cell r="C1586">
            <v>75</v>
          </cell>
          <cell r="D1586">
            <v>234</v>
          </cell>
          <cell r="E1586">
            <v>1</v>
          </cell>
          <cell r="F1586">
            <v>1000000</v>
          </cell>
          <cell r="G1586">
            <v>80</v>
          </cell>
          <cell r="H1586">
            <v>99</v>
          </cell>
          <cell r="I1586">
            <v>62</v>
          </cell>
          <cell r="J1586">
            <v>67</v>
          </cell>
          <cell r="K1586">
            <v>88</v>
          </cell>
          <cell r="L1586">
            <v>59</v>
          </cell>
          <cell r="M1586">
            <v>85</v>
          </cell>
          <cell r="N1586">
            <v>67</v>
          </cell>
          <cell r="O1586">
            <v>43</v>
          </cell>
          <cell r="P1586">
            <v>66</v>
          </cell>
          <cell r="Q1586">
            <v>58</v>
          </cell>
          <cell r="R1586">
            <v>64</v>
          </cell>
          <cell r="S1586">
            <v>25</v>
          </cell>
          <cell r="T1586">
            <v>81</v>
          </cell>
          <cell r="U1586">
            <v>90</v>
          </cell>
          <cell r="V1586">
            <v>64</v>
          </cell>
        </row>
        <row r="1587">
          <cell r="A1587" t="str">
            <v>Patrick Sieloff</v>
          </cell>
          <cell r="B1587">
            <v>34469</v>
          </cell>
          <cell r="C1587">
            <v>73</v>
          </cell>
          <cell r="D1587">
            <v>206</v>
          </cell>
          <cell r="E1587">
            <v>0</v>
          </cell>
          <cell r="F1587">
            <v>0</v>
          </cell>
          <cell r="G1587">
            <v>74</v>
          </cell>
          <cell r="H1587">
            <v>75</v>
          </cell>
          <cell r="I1587">
            <v>71</v>
          </cell>
          <cell r="J1587">
            <v>67</v>
          </cell>
          <cell r="K1587">
            <v>75</v>
          </cell>
          <cell r="L1587">
            <v>67</v>
          </cell>
          <cell r="M1587">
            <v>73</v>
          </cell>
          <cell r="N1587">
            <v>47</v>
          </cell>
          <cell r="O1587">
            <v>25</v>
          </cell>
          <cell r="P1587">
            <v>39</v>
          </cell>
          <cell r="Q1587">
            <v>39</v>
          </cell>
          <cell r="R1587">
            <v>60</v>
          </cell>
          <cell r="S1587">
            <v>37</v>
          </cell>
          <cell r="T1587">
            <v>46</v>
          </cell>
          <cell r="U1587">
            <v>46</v>
          </cell>
          <cell r="V1587">
            <v>38</v>
          </cell>
        </row>
        <row r="1588">
          <cell r="A1588" t="str">
            <v>Patrick Thomas</v>
          </cell>
          <cell r="B1588">
            <v>38220</v>
          </cell>
          <cell r="C1588">
            <v>73</v>
          </cell>
          <cell r="D1588">
            <v>177</v>
          </cell>
          <cell r="E1588">
            <v>2</v>
          </cell>
          <cell r="F1588">
            <v>925000</v>
          </cell>
          <cell r="G1588">
            <v>46</v>
          </cell>
          <cell r="H1588">
            <v>39</v>
          </cell>
          <cell r="I1588">
            <v>94</v>
          </cell>
          <cell r="J1588">
            <v>77</v>
          </cell>
          <cell r="K1588">
            <v>63</v>
          </cell>
          <cell r="L1588">
            <v>80</v>
          </cell>
          <cell r="M1588">
            <v>95</v>
          </cell>
          <cell r="N1588">
            <v>73</v>
          </cell>
          <cell r="O1588">
            <v>71</v>
          </cell>
          <cell r="P1588">
            <v>73</v>
          </cell>
          <cell r="Q1588">
            <v>60</v>
          </cell>
          <cell r="R1588">
            <v>52</v>
          </cell>
          <cell r="S1588">
            <v>63</v>
          </cell>
          <cell r="T1588">
            <v>54</v>
          </cell>
          <cell r="U1588">
            <v>52</v>
          </cell>
          <cell r="V1588">
            <v>88</v>
          </cell>
        </row>
        <row r="1589">
          <cell r="A1589" t="str">
            <v>Patrik Koch</v>
          </cell>
          <cell r="B1589">
            <v>35407</v>
          </cell>
          <cell r="C1589">
            <v>73</v>
          </cell>
          <cell r="D1589">
            <v>189</v>
          </cell>
          <cell r="E1589">
            <v>0</v>
          </cell>
          <cell r="F1589">
            <v>0</v>
          </cell>
          <cell r="G1589">
            <v>64</v>
          </cell>
          <cell r="H1589">
            <v>69</v>
          </cell>
          <cell r="I1589">
            <v>52</v>
          </cell>
          <cell r="J1589">
            <v>61</v>
          </cell>
          <cell r="K1589">
            <v>69</v>
          </cell>
          <cell r="L1589">
            <v>36</v>
          </cell>
          <cell r="M1589">
            <v>34</v>
          </cell>
          <cell r="N1589">
            <v>47</v>
          </cell>
          <cell r="O1589">
            <v>25</v>
          </cell>
          <cell r="P1589">
            <v>39</v>
          </cell>
          <cell r="Q1589">
            <v>39</v>
          </cell>
          <cell r="R1589">
            <v>55</v>
          </cell>
          <cell r="S1589">
            <v>37</v>
          </cell>
          <cell r="T1589">
            <v>44</v>
          </cell>
          <cell r="U1589">
            <v>44</v>
          </cell>
          <cell r="V1589">
            <v>47</v>
          </cell>
        </row>
        <row r="1590">
          <cell r="A1590" t="str">
            <v>Patrik Laine</v>
          </cell>
          <cell r="B1590">
            <v>35904</v>
          </cell>
          <cell r="C1590">
            <v>76</v>
          </cell>
          <cell r="D1590">
            <v>208</v>
          </cell>
          <cell r="E1590">
            <v>2</v>
          </cell>
          <cell r="F1590">
            <v>8700000</v>
          </cell>
          <cell r="G1590">
            <v>65</v>
          </cell>
          <cell r="H1590">
            <v>43</v>
          </cell>
          <cell r="I1590">
            <v>91</v>
          </cell>
          <cell r="J1590">
            <v>76</v>
          </cell>
          <cell r="K1590">
            <v>78</v>
          </cell>
          <cell r="L1590">
            <v>67</v>
          </cell>
          <cell r="M1590">
            <v>71</v>
          </cell>
          <cell r="N1590">
            <v>79</v>
          </cell>
          <cell r="O1590">
            <v>39</v>
          </cell>
          <cell r="P1590">
            <v>70</v>
          </cell>
          <cell r="Q1590">
            <v>87</v>
          </cell>
          <cell r="R1590">
            <v>60</v>
          </cell>
          <cell r="S1590">
            <v>84</v>
          </cell>
          <cell r="T1590">
            <v>72</v>
          </cell>
          <cell r="U1590">
            <v>74</v>
          </cell>
          <cell r="V1590">
            <v>76</v>
          </cell>
        </row>
        <row r="1591">
          <cell r="A1591" t="str">
            <v>Patrik Nemeth</v>
          </cell>
          <cell r="B1591">
            <v>33642</v>
          </cell>
          <cell r="C1591">
            <v>75</v>
          </cell>
          <cell r="D1591">
            <v>229</v>
          </cell>
          <cell r="E1591">
            <v>1</v>
          </cell>
          <cell r="F1591">
            <v>2500000</v>
          </cell>
          <cell r="G1591">
            <v>78</v>
          </cell>
          <cell r="H1591">
            <v>45</v>
          </cell>
          <cell r="I1591">
            <v>88</v>
          </cell>
          <cell r="J1591">
            <v>71</v>
          </cell>
          <cell r="K1591">
            <v>83</v>
          </cell>
          <cell r="L1591">
            <v>72</v>
          </cell>
          <cell r="M1591">
            <v>86</v>
          </cell>
          <cell r="N1591">
            <v>56</v>
          </cell>
          <cell r="O1591">
            <v>25</v>
          </cell>
          <cell r="P1591">
            <v>46</v>
          </cell>
          <cell r="Q1591">
            <v>47</v>
          </cell>
          <cell r="R1591">
            <v>94</v>
          </cell>
          <cell r="S1591">
            <v>25</v>
          </cell>
          <cell r="T1591">
            <v>74</v>
          </cell>
          <cell r="U1591">
            <v>76</v>
          </cell>
          <cell r="V1591">
            <v>21</v>
          </cell>
        </row>
        <row r="1592">
          <cell r="A1592" t="str">
            <v>Paul Cotter</v>
          </cell>
          <cell r="B1592">
            <v>36480</v>
          </cell>
          <cell r="C1592">
            <v>74</v>
          </cell>
          <cell r="D1592">
            <v>213</v>
          </cell>
          <cell r="E1592">
            <v>2</v>
          </cell>
          <cell r="F1592">
            <v>775000</v>
          </cell>
          <cell r="G1592">
            <v>96</v>
          </cell>
          <cell r="H1592">
            <v>57</v>
          </cell>
          <cell r="I1592">
            <v>78</v>
          </cell>
          <cell r="J1592">
            <v>92</v>
          </cell>
          <cell r="K1592">
            <v>78</v>
          </cell>
          <cell r="L1592">
            <v>64</v>
          </cell>
          <cell r="M1592">
            <v>96</v>
          </cell>
          <cell r="N1592">
            <v>63</v>
          </cell>
          <cell r="O1592">
            <v>52</v>
          </cell>
          <cell r="P1592">
            <v>58</v>
          </cell>
          <cell r="Q1592">
            <v>72</v>
          </cell>
          <cell r="R1592">
            <v>64</v>
          </cell>
          <cell r="S1592">
            <v>85</v>
          </cell>
          <cell r="T1592">
            <v>63</v>
          </cell>
          <cell r="U1592">
            <v>63</v>
          </cell>
          <cell r="V1592">
            <v>72</v>
          </cell>
        </row>
        <row r="1593">
          <cell r="A1593" t="str">
            <v>Paul LaDue</v>
          </cell>
          <cell r="B1593">
            <v>33853</v>
          </cell>
          <cell r="C1593">
            <v>74</v>
          </cell>
          <cell r="D1593">
            <v>201</v>
          </cell>
          <cell r="E1593">
            <v>0</v>
          </cell>
          <cell r="F1593">
            <v>0</v>
          </cell>
          <cell r="G1593">
            <v>73</v>
          </cell>
          <cell r="H1593">
            <v>71</v>
          </cell>
          <cell r="I1593">
            <v>85</v>
          </cell>
          <cell r="J1593">
            <v>65</v>
          </cell>
          <cell r="K1593">
            <v>75</v>
          </cell>
          <cell r="L1593">
            <v>58</v>
          </cell>
          <cell r="M1593">
            <v>63</v>
          </cell>
          <cell r="N1593">
            <v>47</v>
          </cell>
          <cell r="O1593">
            <v>25</v>
          </cell>
          <cell r="P1593">
            <v>39</v>
          </cell>
          <cell r="Q1593">
            <v>39</v>
          </cell>
          <cell r="R1593">
            <v>63</v>
          </cell>
          <cell r="S1593">
            <v>37</v>
          </cell>
          <cell r="T1593">
            <v>54</v>
          </cell>
          <cell r="U1593">
            <v>54</v>
          </cell>
          <cell r="V1593">
            <v>21</v>
          </cell>
        </row>
        <row r="1594">
          <cell r="A1594" t="str">
            <v>Paul Ludwinski</v>
          </cell>
          <cell r="B1594">
            <v>38253</v>
          </cell>
          <cell r="C1594">
            <v>72</v>
          </cell>
          <cell r="D1594">
            <v>185</v>
          </cell>
          <cell r="E1594">
            <v>2</v>
          </cell>
          <cell r="F1594">
            <v>925000</v>
          </cell>
          <cell r="G1594">
            <v>73</v>
          </cell>
          <cell r="H1594">
            <v>68</v>
          </cell>
          <cell r="I1594">
            <v>86</v>
          </cell>
          <cell r="J1594">
            <v>63</v>
          </cell>
          <cell r="K1594">
            <v>68</v>
          </cell>
          <cell r="L1594">
            <v>73</v>
          </cell>
          <cell r="M1594">
            <v>80</v>
          </cell>
          <cell r="N1594">
            <v>48</v>
          </cell>
          <cell r="O1594">
            <v>60</v>
          </cell>
          <cell r="P1594">
            <v>42</v>
          </cell>
          <cell r="Q1594">
            <v>48</v>
          </cell>
          <cell r="R1594">
            <v>60</v>
          </cell>
          <cell r="S1594">
            <v>46</v>
          </cell>
          <cell r="T1594">
            <v>44</v>
          </cell>
          <cell r="U1594">
            <v>44</v>
          </cell>
          <cell r="V1594">
            <v>55</v>
          </cell>
        </row>
        <row r="1595">
          <cell r="A1595" t="str">
            <v>Paul Stastny</v>
          </cell>
          <cell r="B1595">
            <v>31408</v>
          </cell>
          <cell r="C1595">
            <v>72</v>
          </cell>
          <cell r="D1595">
            <v>193</v>
          </cell>
          <cell r="E1595">
            <v>0</v>
          </cell>
          <cell r="F1595">
            <v>0</v>
          </cell>
          <cell r="G1595">
            <v>0</v>
          </cell>
          <cell r="H1595">
            <v>0</v>
          </cell>
          <cell r="I1595">
            <v>0</v>
          </cell>
          <cell r="J1595">
            <v>0</v>
          </cell>
          <cell r="K1595">
            <v>0</v>
          </cell>
          <cell r="L1595">
            <v>0</v>
          </cell>
          <cell r="M1595">
            <v>0</v>
          </cell>
          <cell r="N1595">
            <v>0</v>
          </cell>
          <cell r="O1595">
            <v>0</v>
          </cell>
          <cell r="P1595">
            <v>0</v>
          </cell>
          <cell r="Q1595">
            <v>0</v>
          </cell>
          <cell r="R1595">
            <v>0</v>
          </cell>
          <cell r="S1595">
            <v>0</v>
          </cell>
          <cell r="T1595">
            <v>0</v>
          </cell>
          <cell r="U1595">
            <v>0</v>
          </cell>
          <cell r="V1595">
            <v>0</v>
          </cell>
        </row>
        <row r="1596">
          <cell r="A1596" t="str">
            <v>Paul Thompson</v>
          </cell>
          <cell r="B1596">
            <v>32477</v>
          </cell>
          <cell r="C1596">
            <v>73</v>
          </cell>
          <cell r="D1596">
            <v>201</v>
          </cell>
          <cell r="E1596">
            <v>0</v>
          </cell>
          <cell r="F1596">
            <v>0</v>
          </cell>
          <cell r="G1596">
            <v>0</v>
          </cell>
          <cell r="H1596">
            <v>0</v>
          </cell>
          <cell r="I1596">
            <v>0</v>
          </cell>
          <cell r="J1596">
            <v>0</v>
          </cell>
          <cell r="K1596">
            <v>0</v>
          </cell>
          <cell r="L1596">
            <v>0</v>
          </cell>
          <cell r="M1596">
            <v>0</v>
          </cell>
          <cell r="N1596">
            <v>0</v>
          </cell>
          <cell r="O1596">
            <v>0</v>
          </cell>
          <cell r="P1596">
            <v>0</v>
          </cell>
          <cell r="Q1596">
            <v>0</v>
          </cell>
          <cell r="R1596">
            <v>0</v>
          </cell>
          <cell r="S1596">
            <v>0</v>
          </cell>
          <cell r="T1596">
            <v>0</v>
          </cell>
          <cell r="U1596">
            <v>0</v>
          </cell>
          <cell r="V1596">
            <v>0</v>
          </cell>
        </row>
        <row r="1597">
          <cell r="A1597" t="str">
            <v>Pavel Buchnevich</v>
          </cell>
          <cell r="B1597">
            <v>34806</v>
          </cell>
          <cell r="C1597">
            <v>73</v>
          </cell>
          <cell r="D1597">
            <v>196</v>
          </cell>
          <cell r="E1597">
            <v>1</v>
          </cell>
          <cell r="F1597">
            <v>5800000</v>
          </cell>
          <cell r="G1597">
            <v>67</v>
          </cell>
          <cell r="H1597">
            <v>52</v>
          </cell>
          <cell r="I1597">
            <v>90</v>
          </cell>
          <cell r="J1597">
            <v>76</v>
          </cell>
          <cell r="K1597">
            <v>73</v>
          </cell>
          <cell r="L1597">
            <v>80</v>
          </cell>
          <cell r="M1597">
            <v>93</v>
          </cell>
          <cell r="N1597">
            <v>78</v>
          </cell>
          <cell r="O1597">
            <v>48</v>
          </cell>
          <cell r="P1597">
            <v>82</v>
          </cell>
          <cell r="Q1597">
            <v>77</v>
          </cell>
          <cell r="R1597">
            <v>70</v>
          </cell>
          <cell r="S1597">
            <v>43</v>
          </cell>
          <cell r="T1597">
            <v>74</v>
          </cell>
          <cell r="U1597">
            <v>75</v>
          </cell>
          <cell r="V1597">
            <v>78</v>
          </cell>
        </row>
        <row r="1598">
          <cell r="A1598" t="str">
            <v>Pavel Dorofeyev</v>
          </cell>
          <cell r="B1598">
            <v>36825</v>
          </cell>
          <cell r="C1598">
            <v>73</v>
          </cell>
          <cell r="D1598">
            <v>194</v>
          </cell>
          <cell r="E1598">
            <v>6</v>
          </cell>
          <cell r="F1598">
            <v>1375000</v>
          </cell>
          <cell r="G1598">
            <v>61</v>
          </cell>
          <cell r="H1598">
            <v>41</v>
          </cell>
          <cell r="I1598">
            <v>88</v>
          </cell>
          <cell r="J1598">
            <v>83</v>
          </cell>
          <cell r="K1598">
            <v>71</v>
          </cell>
          <cell r="L1598">
            <v>74</v>
          </cell>
          <cell r="M1598">
            <v>99</v>
          </cell>
          <cell r="N1598">
            <v>75</v>
          </cell>
          <cell r="O1598">
            <v>30</v>
          </cell>
          <cell r="P1598">
            <v>66</v>
          </cell>
          <cell r="Q1598">
            <v>89</v>
          </cell>
          <cell r="R1598">
            <v>60</v>
          </cell>
          <cell r="S1598">
            <v>31</v>
          </cell>
          <cell r="T1598">
            <v>60</v>
          </cell>
          <cell r="U1598">
            <v>61</v>
          </cell>
          <cell r="V1598">
            <v>78</v>
          </cell>
        </row>
        <row r="1599">
          <cell r="A1599" t="str">
            <v>Pavel Mintyukov</v>
          </cell>
          <cell r="B1599">
            <v>37950</v>
          </cell>
          <cell r="C1599">
            <v>73</v>
          </cell>
          <cell r="D1599">
            <v>200</v>
          </cell>
          <cell r="E1599">
            <v>1</v>
          </cell>
          <cell r="F1599">
            <v>918333</v>
          </cell>
          <cell r="G1599">
            <v>77</v>
          </cell>
          <cell r="H1599">
            <v>44</v>
          </cell>
          <cell r="I1599">
            <v>90</v>
          </cell>
          <cell r="J1599">
            <v>72</v>
          </cell>
          <cell r="K1599">
            <v>74</v>
          </cell>
          <cell r="L1599">
            <v>72</v>
          </cell>
          <cell r="M1599">
            <v>85</v>
          </cell>
          <cell r="N1599">
            <v>67</v>
          </cell>
          <cell r="O1599">
            <v>25</v>
          </cell>
          <cell r="P1599">
            <v>55</v>
          </cell>
          <cell r="Q1599">
            <v>49</v>
          </cell>
          <cell r="R1599">
            <v>79</v>
          </cell>
          <cell r="S1599">
            <v>25</v>
          </cell>
          <cell r="T1599">
            <v>59</v>
          </cell>
          <cell r="U1599">
            <v>59</v>
          </cell>
          <cell r="V1599">
            <v>64</v>
          </cell>
        </row>
        <row r="1600">
          <cell r="A1600" t="str">
            <v>Pavel Novak</v>
          </cell>
          <cell r="B1600">
            <v>37362</v>
          </cell>
          <cell r="C1600">
            <v>69</v>
          </cell>
          <cell r="D1600">
            <v>172</v>
          </cell>
          <cell r="E1600">
            <v>2</v>
          </cell>
          <cell r="F1600">
            <v>775000</v>
          </cell>
          <cell r="G1600">
            <v>68</v>
          </cell>
          <cell r="H1600">
            <v>61</v>
          </cell>
          <cell r="I1600">
            <v>85</v>
          </cell>
          <cell r="J1600">
            <v>68</v>
          </cell>
          <cell r="K1600">
            <v>61</v>
          </cell>
          <cell r="L1600">
            <v>50</v>
          </cell>
          <cell r="M1600">
            <v>50</v>
          </cell>
          <cell r="N1600">
            <v>52</v>
          </cell>
          <cell r="O1600">
            <v>50</v>
          </cell>
          <cell r="P1600">
            <v>44</v>
          </cell>
          <cell r="Q1600">
            <v>56</v>
          </cell>
          <cell r="R1600">
            <v>58</v>
          </cell>
          <cell r="S1600">
            <v>53</v>
          </cell>
          <cell r="T1600">
            <v>46</v>
          </cell>
          <cell r="U1600">
            <v>46</v>
          </cell>
          <cell r="V1600">
            <v>78</v>
          </cell>
        </row>
        <row r="1601">
          <cell r="A1601" t="str">
            <v>Pavel Zacha</v>
          </cell>
          <cell r="B1601">
            <v>35526</v>
          </cell>
          <cell r="C1601">
            <v>75</v>
          </cell>
          <cell r="D1601">
            <v>206</v>
          </cell>
          <cell r="E1601">
            <v>3</v>
          </cell>
          <cell r="F1601">
            <v>4750000</v>
          </cell>
          <cell r="G1601">
            <v>71</v>
          </cell>
          <cell r="H1601">
            <v>53</v>
          </cell>
          <cell r="I1601">
            <v>91</v>
          </cell>
          <cell r="J1601">
            <v>78</v>
          </cell>
          <cell r="K1601">
            <v>78</v>
          </cell>
          <cell r="L1601">
            <v>80</v>
          </cell>
          <cell r="M1601">
            <v>99</v>
          </cell>
          <cell r="N1601">
            <v>79</v>
          </cell>
          <cell r="O1601">
            <v>86</v>
          </cell>
          <cell r="P1601">
            <v>79</v>
          </cell>
          <cell r="Q1601">
            <v>70</v>
          </cell>
          <cell r="R1601">
            <v>72</v>
          </cell>
          <cell r="S1601">
            <v>35</v>
          </cell>
          <cell r="T1601">
            <v>75</v>
          </cell>
          <cell r="U1601">
            <v>77</v>
          </cell>
          <cell r="V1601">
            <v>75</v>
          </cell>
        </row>
        <row r="1602">
          <cell r="A1602" t="str">
            <v>Pavol Regenda</v>
          </cell>
          <cell r="B1602">
            <v>36353</v>
          </cell>
          <cell r="C1602">
            <v>75</v>
          </cell>
          <cell r="D1602">
            <v>219</v>
          </cell>
          <cell r="E1602">
            <v>2</v>
          </cell>
          <cell r="F1602">
            <v>700000</v>
          </cell>
          <cell r="G1602">
            <v>78</v>
          </cell>
          <cell r="H1602">
            <v>80</v>
          </cell>
          <cell r="I1602">
            <v>74</v>
          </cell>
          <cell r="J1602">
            <v>67</v>
          </cell>
          <cell r="K1602">
            <v>80</v>
          </cell>
          <cell r="L1602">
            <v>56</v>
          </cell>
          <cell r="M1602">
            <v>56</v>
          </cell>
          <cell r="N1602">
            <v>60</v>
          </cell>
          <cell r="O1602">
            <v>50</v>
          </cell>
          <cell r="P1602">
            <v>59</v>
          </cell>
          <cell r="Q1602">
            <v>57</v>
          </cell>
          <cell r="R1602">
            <v>65</v>
          </cell>
          <cell r="S1602">
            <v>54</v>
          </cell>
          <cell r="T1602">
            <v>44</v>
          </cell>
          <cell r="U1602">
            <v>44</v>
          </cell>
          <cell r="V1602">
            <v>61</v>
          </cell>
        </row>
        <row r="1603">
          <cell r="A1603" t="str">
            <v>Peetro Seppala</v>
          </cell>
          <cell r="B1603">
            <v>36755</v>
          </cell>
          <cell r="C1603">
            <v>74</v>
          </cell>
          <cell r="D1603">
            <v>195</v>
          </cell>
          <cell r="E1603">
            <v>2</v>
          </cell>
          <cell r="F1603">
            <v>750000</v>
          </cell>
          <cell r="G1603">
            <v>81</v>
          </cell>
          <cell r="H1603">
            <v>76</v>
          </cell>
          <cell r="I1603">
            <v>84</v>
          </cell>
          <cell r="J1603">
            <v>66</v>
          </cell>
          <cell r="K1603">
            <v>72</v>
          </cell>
          <cell r="L1603">
            <v>70</v>
          </cell>
          <cell r="M1603">
            <v>76</v>
          </cell>
          <cell r="N1603">
            <v>48</v>
          </cell>
          <cell r="O1603">
            <v>25</v>
          </cell>
          <cell r="P1603">
            <v>40</v>
          </cell>
          <cell r="Q1603">
            <v>40</v>
          </cell>
          <cell r="R1603">
            <v>62</v>
          </cell>
          <cell r="S1603">
            <v>37</v>
          </cell>
          <cell r="T1603">
            <v>46</v>
          </cell>
          <cell r="U1603">
            <v>46</v>
          </cell>
          <cell r="V1603">
            <v>73</v>
          </cell>
        </row>
        <row r="1604">
          <cell r="A1604" t="str">
            <v>Peter Abbandonato</v>
          </cell>
          <cell r="B1604">
            <v>35879</v>
          </cell>
          <cell r="C1604">
            <v>71</v>
          </cell>
          <cell r="D1604">
            <v>194</v>
          </cell>
          <cell r="E1604">
            <v>1</v>
          </cell>
          <cell r="F1604">
            <v>700000</v>
          </cell>
          <cell r="G1604">
            <v>79</v>
          </cell>
          <cell r="H1604">
            <v>72</v>
          </cell>
          <cell r="I1604">
            <v>91</v>
          </cell>
          <cell r="J1604">
            <v>61</v>
          </cell>
          <cell r="K1604">
            <v>69</v>
          </cell>
          <cell r="L1604">
            <v>70</v>
          </cell>
          <cell r="M1604">
            <v>72</v>
          </cell>
          <cell r="N1604">
            <v>60</v>
          </cell>
          <cell r="O1604">
            <v>75</v>
          </cell>
          <cell r="P1604">
            <v>59</v>
          </cell>
          <cell r="Q1604">
            <v>57</v>
          </cell>
          <cell r="R1604">
            <v>65</v>
          </cell>
          <cell r="S1604">
            <v>54</v>
          </cell>
          <cell r="T1604">
            <v>45</v>
          </cell>
          <cell r="U1604">
            <v>45</v>
          </cell>
          <cell r="V1604">
            <v>64</v>
          </cell>
        </row>
        <row r="1605">
          <cell r="A1605" t="str">
            <v>Peter DiLiberatore</v>
          </cell>
          <cell r="B1605">
            <v>36616</v>
          </cell>
          <cell r="C1605">
            <v>72</v>
          </cell>
          <cell r="D1605">
            <v>185</v>
          </cell>
          <cell r="E1605">
            <v>0</v>
          </cell>
          <cell r="F1605">
            <v>0</v>
          </cell>
          <cell r="G1605">
            <v>73</v>
          </cell>
          <cell r="H1605">
            <v>68</v>
          </cell>
          <cell r="I1605">
            <v>84</v>
          </cell>
          <cell r="J1605">
            <v>61</v>
          </cell>
          <cell r="K1605">
            <v>68</v>
          </cell>
          <cell r="L1605">
            <v>39</v>
          </cell>
          <cell r="M1605">
            <v>38</v>
          </cell>
          <cell r="N1605">
            <v>43</v>
          </cell>
          <cell r="O1605">
            <v>25</v>
          </cell>
          <cell r="P1605">
            <v>28</v>
          </cell>
          <cell r="Q1605">
            <v>43</v>
          </cell>
          <cell r="R1605">
            <v>58</v>
          </cell>
          <cell r="S1605">
            <v>41</v>
          </cell>
          <cell r="T1605">
            <v>44</v>
          </cell>
          <cell r="U1605">
            <v>44</v>
          </cell>
          <cell r="V1605">
            <v>49</v>
          </cell>
        </row>
        <row r="1606">
          <cell r="A1606" t="str">
            <v>Peter Holland</v>
          </cell>
          <cell r="B1606">
            <v>33252</v>
          </cell>
          <cell r="C1606">
            <v>74</v>
          </cell>
          <cell r="D1606">
            <v>191</v>
          </cell>
          <cell r="E1606">
            <v>2</v>
          </cell>
          <cell r="F1606">
            <v>1000000</v>
          </cell>
          <cell r="G1606">
            <v>70</v>
          </cell>
          <cell r="H1606">
            <v>72</v>
          </cell>
          <cell r="I1606">
            <v>65</v>
          </cell>
          <cell r="J1606">
            <v>63</v>
          </cell>
          <cell r="K1606">
            <v>72</v>
          </cell>
          <cell r="L1606">
            <v>59</v>
          </cell>
          <cell r="M1606">
            <v>60</v>
          </cell>
          <cell r="N1606">
            <v>57</v>
          </cell>
          <cell r="O1606">
            <v>71</v>
          </cell>
          <cell r="P1606">
            <v>49</v>
          </cell>
          <cell r="Q1606">
            <v>61</v>
          </cell>
          <cell r="R1606">
            <v>60</v>
          </cell>
          <cell r="S1606">
            <v>58</v>
          </cell>
          <cell r="T1606">
            <v>46</v>
          </cell>
          <cell r="U1606">
            <v>46</v>
          </cell>
          <cell r="V1606">
            <v>23</v>
          </cell>
        </row>
        <row r="1607">
          <cell r="A1607" t="str">
            <v>Peter Tischke</v>
          </cell>
          <cell r="B1607">
            <v>35067</v>
          </cell>
          <cell r="C1607">
            <v>73</v>
          </cell>
          <cell r="D1607">
            <v>218</v>
          </cell>
          <cell r="E1607">
            <v>0</v>
          </cell>
          <cell r="F1607">
            <v>0</v>
          </cell>
          <cell r="G1607">
            <v>79</v>
          </cell>
          <cell r="H1607">
            <v>78</v>
          </cell>
          <cell r="I1607">
            <v>82</v>
          </cell>
          <cell r="J1607">
            <v>59</v>
          </cell>
          <cell r="K1607">
            <v>78</v>
          </cell>
          <cell r="L1607">
            <v>45</v>
          </cell>
          <cell r="M1607">
            <v>46</v>
          </cell>
          <cell r="N1607">
            <v>46</v>
          </cell>
          <cell r="O1607">
            <v>25</v>
          </cell>
          <cell r="P1607">
            <v>37</v>
          </cell>
          <cell r="Q1607">
            <v>39</v>
          </cell>
          <cell r="R1607">
            <v>62</v>
          </cell>
          <cell r="S1607">
            <v>37</v>
          </cell>
          <cell r="T1607">
            <v>47</v>
          </cell>
          <cell r="U1607">
            <v>47</v>
          </cell>
          <cell r="V1607">
            <v>52</v>
          </cell>
        </row>
        <row r="1608">
          <cell r="A1608" t="str">
            <v>Peyton Krebs</v>
          </cell>
          <cell r="B1608">
            <v>36917</v>
          </cell>
          <cell r="C1608">
            <v>72</v>
          </cell>
          <cell r="D1608">
            <v>186</v>
          </cell>
          <cell r="E1608">
            <v>6</v>
          </cell>
          <cell r="F1608">
            <v>1500000</v>
          </cell>
          <cell r="G1608">
            <v>82</v>
          </cell>
          <cell r="H1608">
            <v>76</v>
          </cell>
          <cell r="I1608">
            <v>79</v>
          </cell>
          <cell r="J1608">
            <v>80</v>
          </cell>
          <cell r="K1608">
            <v>70</v>
          </cell>
          <cell r="L1608">
            <v>66</v>
          </cell>
          <cell r="M1608">
            <v>98</v>
          </cell>
          <cell r="N1608">
            <v>66</v>
          </cell>
          <cell r="O1608">
            <v>77</v>
          </cell>
          <cell r="P1608">
            <v>67</v>
          </cell>
          <cell r="Q1608">
            <v>62</v>
          </cell>
          <cell r="R1608">
            <v>71</v>
          </cell>
          <cell r="S1608">
            <v>25</v>
          </cell>
          <cell r="T1608">
            <v>66</v>
          </cell>
          <cell r="U1608">
            <v>66</v>
          </cell>
          <cell r="V1608">
            <v>69</v>
          </cell>
        </row>
        <row r="1609">
          <cell r="A1609" t="str">
            <v>Phil Kemp</v>
          </cell>
          <cell r="B1609">
            <v>36203</v>
          </cell>
          <cell r="C1609">
            <v>75</v>
          </cell>
          <cell r="D1609">
            <v>212</v>
          </cell>
          <cell r="E1609">
            <v>0</v>
          </cell>
          <cell r="F1609">
            <v>0</v>
          </cell>
          <cell r="G1609">
            <v>79</v>
          </cell>
          <cell r="H1609">
            <v>79</v>
          </cell>
          <cell r="I1609">
            <v>79</v>
          </cell>
          <cell r="J1609">
            <v>63</v>
          </cell>
          <cell r="K1609">
            <v>79</v>
          </cell>
          <cell r="L1609">
            <v>50</v>
          </cell>
          <cell r="M1609">
            <v>51</v>
          </cell>
          <cell r="N1609">
            <v>48</v>
          </cell>
          <cell r="O1609">
            <v>25</v>
          </cell>
          <cell r="P1609">
            <v>34</v>
          </cell>
          <cell r="Q1609">
            <v>46</v>
          </cell>
          <cell r="R1609">
            <v>63</v>
          </cell>
          <cell r="S1609">
            <v>44</v>
          </cell>
          <cell r="T1609">
            <v>44</v>
          </cell>
          <cell r="U1609">
            <v>44</v>
          </cell>
          <cell r="V1609">
            <v>53</v>
          </cell>
        </row>
        <row r="1610">
          <cell r="A1610" t="str">
            <v>Phil Kessel</v>
          </cell>
          <cell r="B1610">
            <v>32052</v>
          </cell>
          <cell r="C1610">
            <v>72</v>
          </cell>
          <cell r="D1610">
            <v>202</v>
          </cell>
          <cell r="E1610">
            <v>1</v>
          </cell>
          <cell r="F1610">
            <v>3000000</v>
          </cell>
          <cell r="G1610">
            <v>56</v>
          </cell>
          <cell r="H1610">
            <v>41</v>
          </cell>
          <cell r="I1610">
            <v>89</v>
          </cell>
          <cell r="J1610">
            <v>83</v>
          </cell>
          <cell r="K1610">
            <v>73</v>
          </cell>
          <cell r="L1610">
            <v>63</v>
          </cell>
          <cell r="M1610">
            <v>99</v>
          </cell>
          <cell r="N1610">
            <v>67</v>
          </cell>
          <cell r="O1610">
            <v>36</v>
          </cell>
          <cell r="P1610">
            <v>71</v>
          </cell>
          <cell r="Q1610">
            <v>69</v>
          </cell>
          <cell r="R1610">
            <v>64</v>
          </cell>
          <cell r="S1610">
            <v>58</v>
          </cell>
          <cell r="T1610">
            <v>95</v>
          </cell>
          <cell r="U1610">
            <v>95</v>
          </cell>
          <cell r="V1610">
            <v>7</v>
          </cell>
        </row>
        <row r="1611">
          <cell r="A1611" t="str">
            <v>Philip Broberg</v>
          </cell>
          <cell r="B1611">
            <v>37067</v>
          </cell>
          <cell r="C1611">
            <v>76</v>
          </cell>
          <cell r="D1611">
            <v>212</v>
          </cell>
          <cell r="E1611">
            <v>6</v>
          </cell>
          <cell r="F1611">
            <v>950000</v>
          </cell>
          <cell r="G1611">
            <v>67</v>
          </cell>
          <cell r="H1611">
            <v>43</v>
          </cell>
          <cell r="I1611">
            <v>91</v>
          </cell>
          <cell r="J1611">
            <v>92</v>
          </cell>
          <cell r="K1611">
            <v>80</v>
          </cell>
          <cell r="L1611">
            <v>80</v>
          </cell>
          <cell r="M1611">
            <v>85</v>
          </cell>
          <cell r="N1611">
            <v>62</v>
          </cell>
          <cell r="O1611">
            <v>25</v>
          </cell>
          <cell r="P1611">
            <v>64</v>
          </cell>
          <cell r="Q1611">
            <v>53</v>
          </cell>
          <cell r="R1611">
            <v>81</v>
          </cell>
          <cell r="S1611">
            <v>25</v>
          </cell>
          <cell r="T1611">
            <v>60</v>
          </cell>
          <cell r="U1611">
            <v>61</v>
          </cell>
          <cell r="V1611">
            <v>67</v>
          </cell>
        </row>
        <row r="1612">
          <cell r="A1612" t="str">
            <v>Philip Kemp</v>
          </cell>
          <cell r="B1612">
            <v>36203</v>
          </cell>
          <cell r="C1612">
            <v>75</v>
          </cell>
          <cell r="D1612">
            <v>204</v>
          </cell>
          <cell r="E1612">
            <v>1</v>
          </cell>
          <cell r="F1612">
            <v>775000</v>
          </cell>
          <cell r="G1612">
            <v>80</v>
          </cell>
          <cell r="H1612">
            <v>80</v>
          </cell>
          <cell r="I1612">
            <v>72</v>
          </cell>
          <cell r="J1612">
            <v>62</v>
          </cell>
          <cell r="K1612">
            <v>76</v>
          </cell>
          <cell r="L1612">
            <v>75</v>
          </cell>
          <cell r="M1612">
            <v>84</v>
          </cell>
          <cell r="N1612">
            <v>48</v>
          </cell>
          <cell r="O1612">
            <v>25</v>
          </cell>
          <cell r="P1612">
            <v>40</v>
          </cell>
          <cell r="Q1612">
            <v>40</v>
          </cell>
          <cell r="R1612">
            <v>61</v>
          </cell>
          <cell r="S1612">
            <v>38</v>
          </cell>
          <cell r="T1612">
            <v>47</v>
          </cell>
          <cell r="U1612">
            <v>47</v>
          </cell>
          <cell r="V1612">
            <v>72</v>
          </cell>
        </row>
        <row r="1613">
          <cell r="A1613" t="str">
            <v>Philip Tomasino</v>
          </cell>
          <cell r="B1613">
            <v>37100</v>
          </cell>
          <cell r="C1613">
            <v>72</v>
          </cell>
          <cell r="D1613">
            <v>190</v>
          </cell>
          <cell r="E1613">
            <v>6</v>
          </cell>
          <cell r="F1613">
            <v>2000000</v>
          </cell>
          <cell r="G1613">
            <v>75</v>
          </cell>
          <cell r="H1613">
            <v>43</v>
          </cell>
          <cell r="I1613">
            <v>95</v>
          </cell>
          <cell r="J1613">
            <v>74</v>
          </cell>
          <cell r="K1613">
            <v>70</v>
          </cell>
          <cell r="L1613">
            <v>64</v>
          </cell>
          <cell r="M1613">
            <v>78</v>
          </cell>
          <cell r="N1613">
            <v>68</v>
          </cell>
          <cell r="O1613">
            <v>34</v>
          </cell>
          <cell r="P1613">
            <v>66</v>
          </cell>
          <cell r="Q1613">
            <v>71</v>
          </cell>
          <cell r="R1613">
            <v>61</v>
          </cell>
          <cell r="S1613">
            <v>63</v>
          </cell>
          <cell r="T1613">
            <v>63</v>
          </cell>
          <cell r="U1613">
            <v>64</v>
          </cell>
          <cell r="V1613">
            <v>69</v>
          </cell>
        </row>
        <row r="1614">
          <cell r="A1614" t="str">
            <v>Philipp Kurashev</v>
          </cell>
          <cell r="B1614">
            <v>36445</v>
          </cell>
          <cell r="C1614">
            <v>72</v>
          </cell>
          <cell r="D1614">
            <v>190</v>
          </cell>
          <cell r="E1614">
            <v>1</v>
          </cell>
          <cell r="F1614">
            <v>2250000</v>
          </cell>
          <cell r="G1614">
            <v>67</v>
          </cell>
          <cell r="H1614">
            <v>42</v>
          </cell>
          <cell r="I1614">
            <v>91</v>
          </cell>
          <cell r="J1614">
            <v>75</v>
          </cell>
          <cell r="K1614">
            <v>70</v>
          </cell>
          <cell r="L1614">
            <v>65</v>
          </cell>
          <cell r="M1614">
            <v>68</v>
          </cell>
          <cell r="N1614">
            <v>62</v>
          </cell>
          <cell r="O1614">
            <v>58</v>
          </cell>
          <cell r="P1614">
            <v>62</v>
          </cell>
          <cell r="Q1614">
            <v>66</v>
          </cell>
          <cell r="R1614">
            <v>70</v>
          </cell>
          <cell r="S1614">
            <v>75</v>
          </cell>
          <cell r="T1614">
            <v>66</v>
          </cell>
          <cell r="U1614">
            <v>66</v>
          </cell>
          <cell r="V1614">
            <v>67</v>
          </cell>
        </row>
        <row r="1615">
          <cell r="A1615" t="str">
            <v>Philippe Daoust</v>
          </cell>
          <cell r="B1615">
            <v>37200</v>
          </cell>
          <cell r="C1615">
            <v>73</v>
          </cell>
          <cell r="D1615">
            <v>195</v>
          </cell>
          <cell r="E1615">
            <v>0</v>
          </cell>
          <cell r="F1615">
            <v>0</v>
          </cell>
          <cell r="G1615">
            <v>77</v>
          </cell>
          <cell r="H1615">
            <v>72</v>
          </cell>
          <cell r="I1615">
            <v>90</v>
          </cell>
          <cell r="J1615">
            <v>65</v>
          </cell>
          <cell r="K1615">
            <v>72</v>
          </cell>
          <cell r="L1615">
            <v>51</v>
          </cell>
          <cell r="M1615">
            <v>50</v>
          </cell>
          <cell r="N1615">
            <v>55</v>
          </cell>
          <cell r="O1615">
            <v>69</v>
          </cell>
          <cell r="P1615">
            <v>56</v>
          </cell>
          <cell r="Q1615">
            <v>50</v>
          </cell>
          <cell r="R1615">
            <v>63</v>
          </cell>
          <cell r="S1615">
            <v>48</v>
          </cell>
          <cell r="T1615">
            <v>44</v>
          </cell>
          <cell r="U1615">
            <v>44</v>
          </cell>
          <cell r="V1615">
            <v>58</v>
          </cell>
        </row>
        <row r="1616">
          <cell r="A1616" t="str">
            <v>Philippe Maillet</v>
          </cell>
          <cell r="B1616">
            <v>33915</v>
          </cell>
          <cell r="C1616">
            <v>70</v>
          </cell>
          <cell r="D1616">
            <v>186</v>
          </cell>
          <cell r="E1616">
            <v>1</v>
          </cell>
          <cell r="F1616">
            <v>700000</v>
          </cell>
          <cell r="G1616">
            <v>72</v>
          </cell>
          <cell r="H1616">
            <v>65</v>
          </cell>
          <cell r="I1616">
            <v>94</v>
          </cell>
          <cell r="J1616">
            <v>64</v>
          </cell>
          <cell r="K1616">
            <v>66</v>
          </cell>
          <cell r="L1616">
            <v>68</v>
          </cell>
          <cell r="M1616">
            <v>70</v>
          </cell>
          <cell r="N1616">
            <v>64</v>
          </cell>
          <cell r="O1616">
            <v>80</v>
          </cell>
          <cell r="P1616">
            <v>62</v>
          </cell>
          <cell r="Q1616">
            <v>62</v>
          </cell>
          <cell r="R1616">
            <v>64</v>
          </cell>
          <cell r="S1616">
            <v>59</v>
          </cell>
          <cell r="T1616">
            <v>49</v>
          </cell>
          <cell r="U1616">
            <v>49</v>
          </cell>
          <cell r="V1616">
            <v>20</v>
          </cell>
        </row>
        <row r="1617">
          <cell r="A1617" t="str">
            <v>Philippe Myers</v>
          </cell>
          <cell r="B1617">
            <v>35455</v>
          </cell>
          <cell r="C1617">
            <v>77</v>
          </cell>
          <cell r="D1617">
            <v>219</v>
          </cell>
          <cell r="E1617">
            <v>6</v>
          </cell>
          <cell r="F1617">
            <v>750000</v>
          </cell>
          <cell r="G1617">
            <v>86</v>
          </cell>
          <cell r="H1617">
            <v>60</v>
          </cell>
          <cell r="I1617">
            <v>87</v>
          </cell>
          <cell r="J1617">
            <v>71</v>
          </cell>
          <cell r="K1617">
            <v>83</v>
          </cell>
          <cell r="L1617">
            <v>69</v>
          </cell>
          <cell r="M1617">
            <v>59</v>
          </cell>
          <cell r="N1617">
            <v>61</v>
          </cell>
          <cell r="O1617">
            <v>25</v>
          </cell>
          <cell r="P1617">
            <v>47</v>
          </cell>
          <cell r="Q1617">
            <v>48</v>
          </cell>
          <cell r="R1617">
            <v>78</v>
          </cell>
          <cell r="S1617">
            <v>25</v>
          </cell>
          <cell r="T1617">
            <v>62</v>
          </cell>
          <cell r="U1617">
            <v>63</v>
          </cell>
          <cell r="V1617">
            <v>61</v>
          </cell>
        </row>
        <row r="1618">
          <cell r="A1618" t="str">
            <v>Phillip Danault</v>
          </cell>
          <cell r="B1618">
            <v>34024</v>
          </cell>
          <cell r="C1618">
            <v>73</v>
          </cell>
          <cell r="D1618">
            <v>200</v>
          </cell>
          <cell r="E1618">
            <v>3</v>
          </cell>
          <cell r="F1618">
            <v>5500000</v>
          </cell>
          <cell r="G1618">
            <v>75</v>
          </cell>
          <cell r="H1618">
            <v>44</v>
          </cell>
          <cell r="I1618">
            <v>89</v>
          </cell>
          <cell r="J1618">
            <v>74</v>
          </cell>
          <cell r="K1618">
            <v>74</v>
          </cell>
          <cell r="L1618">
            <v>76</v>
          </cell>
          <cell r="M1618">
            <v>97</v>
          </cell>
          <cell r="N1618">
            <v>70</v>
          </cell>
          <cell r="O1618">
            <v>93</v>
          </cell>
          <cell r="P1618">
            <v>81</v>
          </cell>
          <cell r="Q1618">
            <v>59</v>
          </cell>
          <cell r="R1618">
            <v>78</v>
          </cell>
          <cell r="S1618">
            <v>25</v>
          </cell>
          <cell r="T1618">
            <v>77</v>
          </cell>
          <cell r="U1618">
            <v>80</v>
          </cell>
          <cell r="V1618">
            <v>70</v>
          </cell>
        </row>
        <row r="1619">
          <cell r="A1619" t="str">
            <v>Phillip Di Giuseppe</v>
          </cell>
          <cell r="B1619">
            <v>34222</v>
          </cell>
          <cell r="C1619">
            <v>72</v>
          </cell>
          <cell r="D1619">
            <v>193</v>
          </cell>
          <cell r="E1619">
            <v>1</v>
          </cell>
          <cell r="F1619">
            <v>775000</v>
          </cell>
          <cell r="G1619">
            <v>92</v>
          </cell>
          <cell r="H1619">
            <v>46</v>
          </cell>
          <cell r="I1619">
            <v>93</v>
          </cell>
          <cell r="J1619">
            <v>73</v>
          </cell>
          <cell r="K1619">
            <v>70</v>
          </cell>
          <cell r="L1619">
            <v>59</v>
          </cell>
          <cell r="M1619">
            <v>60</v>
          </cell>
          <cell r="N1619">
            <v>61</v>
          </cell>
          <cell r="O1619">
            <v>31</v>
          </cell>
          <cell r="P1619">
            <v>70</v>
          </cell>
          <cell r="Q1619">
            <v>57</v>
          </cell>
          <cell r="R1619">
            <v>70</v>
          </cell>
          <cell r="S1619">
            <v>63</v>
          </cell>
          <cell r="T1619">
            <v>66</v>
          </cell>
          <cell r="U1619">
            <v>67</v>
          </cell>
          <cell r="V1619">
            <v>66</v>
          </cell>
        </row>
        <row r="1620">
          <cell r="A1620" t="str">
            <v>Pierre Engvall</v>
          </cell>
          <cell r="B1620">
            <v>35216</v>
          </cell>
          <cell r="C1620">
            <v>77</v>
          </cell>
          <cell r="D1620">
            <v>215</v>
          </cell>
          <cell r="E1620">
            <v>5</v>
          </cell>
          <cell r="F1620">
            <v>3000000</v>
          </cell>
          <cell r="G1620">
            <v>71</v>
          </cell>
          <cell r="H1620">
            <v>44</v>
          </cell>
          <cell r="I1620">
            <v>91</v>
          </cell>
          <cell r="J1620">
            <v>84</v>
          </cell>
          <cell r="K1620">
            <v>82</v>
          </cell>
          <cell r="L1620">
            <v>61</v>
          </cell>
          <cell r="M1620">
            <v>85</v>
          </cell>
          <cell r="N1620">
            <v>61</v>
          </cell>
          <cell r="O1620">
            <v>35</v>
          </cell>
          <cell r="P1620">
            <v>60</v>
          </cell>
          <cell r="Q1620">
            <v>64</v>
          </cell>
          <cell r="R1620">
            <v>63</v>
          </cell>
          <cell r="S1620">
            <v>25</v>
          </cell>
          <cell r="T1620">
            <v>68</v>
          </cell>
          <cell r="U1620">
            <v>70</v>
          </cell>
          <cell r="V1620">
            <v>66</v>
          </cell>
        </row>
        <row r="1621">
          <cell r="A1621" t="str">
            <v>Pierre-Cedric Labrie</v>
          </cell>
          <cell r="B1621">
            <v>31575</v>
          </cell>
          <cell r="C1621">
            <v>75</v>
          </cell>
          <cell r="D1621">
            <v>221</v>
          </cell>
          <cell r="E1621">
            <v>0</v>
          </cell>
          <cell r="F1621">
            <v>0</v>
          </cell>
          <cell r="G1621">
            <v>0</v>
          </cell>
          <cell r="H1621">
            <v>0</v>
          </cell>
          <cell r="I1621">
            <v>0</v>
          </cell>
          <cell r="J1621">
            <v>0</v>
          </cell>
          <cell r="K1621">
            <v>0</v>
          </cell>
          <cell r="L1621">
            <v>0</v>
          </cell>
          <cell r="M1621">
            <v>0</v>
          </cell>
          <cell r="N1621">
            <v>0</v>
          </cell>
          <cell r="O1621">
            <v>0</v>
          </cell>
          <cell r="P1621">
            <v>0</v>
          </cell>
          <cell r="Q1621">
            <v>0</v>
          </cell>
          <cell r="R1621">
            <v>0</v>
          </cell>
          <cell r="S1621">
            <v>0</v>
          </cell>
          <cell r="T1621">
            <v>0</v>
          </cell>
          <cell r="U1621">
            <v>0</v>
          </cell>
          <cell r="V1621">
            <v>0</v>
          </cell>
        </row>
        <row r="1622">
          <cell r="A1622" t="str">
            <v>Pierre-edouard Bellemare</v>
          </cell>
          <cell r="B1622">
            <v>31112</v>
          </cell>
          <cell r="C1622">
            <v>72</v>
          </cell>
          <cell r="D1622">
            <v>198</v>
          </cell>
          <cell r="E1622">
            <v>0</v>
          </cell>
          <cell r="F1622">
            <v>0</v>
          </cell>
          <cell r="G1622">
            <v>0</v>
          </cell>
          <cell r="H1622">
            <v>0</v>
          </cell>
          <cell r="I1622">
            <v>0</v>
          </cell>
          <cell r="J1622">
            <v>0</v>
          </cell>
          <cell r="K1622">
            <v>0</v>
          </cell>
          <cell r="L1622">
            <v>0</v>
          </cell>
          <cell r="M1622">
            <v>0</v>
          </cell>
          <cell r="N1622">
            <v>0</v>
          </cell>
          <cell r="O1622">
            <v>0</v>
          </cell>
          <cell r="P1622">
            <v>0</v>
          </cell>
          <cell r="Q1622">
            <v>0</v>
          </cell>
          <cell r="R1622">
            <v>0</v>
          </cell>
          <cell r="S1622">
            <v>0</v>
          </cell>
          <cell r="T1622">
            <v>0</v>
          </cell>
          <cell r="U1622">
            <v>0</v>
          </cell>
          <cell r="V1622">
            <v>0</v>
          </cell>
        </row>
        <row r="1623">
          <cell r="A1623" t="str">
            <v>Pierre-Luc Dubois</v>
          </cell>
          <cell r="B1623">
            <v>35970</v>
          </cell>
          <cell r="C1623">
            <v>76</v>
          </cell>
          <cell r="D1623">
            <v>220</v>
          </cell>
          <cell r="E1623">
            <v>5</v>
          </cell>
          <cell r="F1623">
            <v>8500000</v>
          </cell>
          <cell r="G1623">
            <v>71</v>
          </cell>
          <cell r="H1623">
            <v>44</v>
          </cell>
          <cell r="I1623">
            <v>74</v>
          </cell>
          <cell r="J1623">
            <v>83</v>
          </cell>
          <cell r="K1623">
            <v>83</v>
          </cell>
          <cell r="L1623">
            <v>76</v>
          </cell>
          <cell r="M1623">
            <v>99</v>
          </cell>
          <cell r="N1623">
            <v>77</v>
          </cell>
          <cell r="O1623">
            <v>88</v>
          </cell>
          <cell r="P1623">
            <v>85</v>
          </cell>
          <cell r="Q1623">
            <v>75</v>
          </cell>
          <cell r="R1623">
            <v>65</v>
          </cell>
          <cell r="S1623">
            <v>79</v>
          </cell>
          <cell r="T1623">
            <v>74</v>
          </cell>
          <cell r="U1623">
            <v>77</v>
          </cell>
          <cell r="V1623">
            <v>77</v>
          </cell>
        </row>
        <row r="1624">
          <cell r="A1624" t="str">
            <v>Pierrick Dube</v>
          </cell>
          <cell r="B1624">
            <v>36898</v>
          </cell>
          <cell r="C1624">
            <v>69</v>
          </cell>
          <cell r="D1624">
            <v>185</v>
          </cell>
          <cell r="E1624">
            <v>6</v>
          </cell>
          <cell r="F1624">
            <v>800000</v>
          </cell>
          <cell r="G1624">
            <v>70</v>
          </cell>
          <cell r="H1624">
            <v>65</v>
          </cell>
          <cell r="I1624">
            <v>80</v>
          </cell>
          <cell r="J1624">
            <v>68</v>
          </cell>
          <cell r="K1624">
            <v>65</v>
          </cell>
          <cell r="L1624">
            <v>73</v>
          </cell>
          <cell r="M1624">
            <v>76</v>
          </cell>
          <cell r="N1624">
            <v>63</v>
          </cell>
          <cell r="O1624">
            <v>50</v>
          </cell>
          <cell r="P1624">
            <v>59</v>
          </cell>
          <cell r="Q1624">
            <v>63</v>
          </cell>
          <cell r="R1624">
            <v>62</v>
          </cell>
          <cell r="S1624">
            <v>60</v>
          </cell>
          <cell r="T1624">
            <v>44</v>
          </cell>
          <cell r="U1624">
            <v>44</v>
          </cell>
          <cell r="V1624">
            <v>64</v>
          </cell>
        </row>
        <row r="1625">
          <cell r="A1625" t="str">
            <v>Pius Suter</v>
          </cell>
          <cell r="B1625">
            <v>35209</v>
          </cell>
          <cell r="C1625">
            <v>71</v>
          </cell>
          <cell r="D1625">
            <v>179</v>
          </cell>
          <cell r="E1625">
            <v>1</v>
          </cell>
          <cell r="F1625">
            <v>1600000</v>
          </cell>
          <cell r="G1625">
            <v>69</v>
          </cell>
          <cell r="H1625">
            <v>42</v>
          </cell>
          <cell r="I1625">
            <v>92</v>
          </cell>
          <cell r="J1625">
            <v>69</v>
          </cell>
          <cell r="K1625">
            <v>64</v>
          </cell>
          <cell r="L1625">
            <v>76</v>
          </cell>
          <cell r="M1625">
            <v>98</v>
          </cell>
          <cell r="N1625">
            <v>70</v>
          </cell>
          <cell r="O1625">
            <v>76</v>
          </cell>
          <cell r="P1625">
            <v>71</v>
          </cell>
          <cell r="Q1625">
            <v>82</v>
          </cell>
          <cell r="R1625">
            <v>80</v>
          </cell>
          <cell r="S1625">
            <v>53</v>
          </cell>
          <cell r="T1625">
            <v>68</v>
          </cell>
          <cell r="U1625">
            <v>69</v>
          </cell>
          <cell r="V1625">
            <v>78</v>
          </cell>
        </row>
        <row r="1626">
          <cell r="A1626" t="str">
            <v>Pontus Andreasson</v>
          </cell>
          <cell r="B1626">
            <v>36031</v>
          </cell>
          <cell r="C1626">
            <v>70</v>
          </cell>
          <cell r="D1626">
            <v>182</v>
          </cell>
          <cell r="E1626">
            <v>0</v>
          </cell>
          <cell r="F1626">
            <v>0</v>
          </cell>
          <cell r="G1626">
            <v>71</v>
          </cell>
          <cell r="H1626">
            <v>65</v>
          </cell>
          <cell r="I1626">
            <v>85</v>
          </cell>
          <cell r="J1626">
            <v>66</v>
          </cell>
          <cell r="K1626">
            <v>65</v>
          </cell>
          <cell r="L1626">
            <v>70</v>
          </cell>
          <cell r="M1626">
            <v>74</v>
          </cell>
          <cell r="N1626">
            <v>56</v>
          </cell>
          <cell r="O1626">
            <v>70</v>
          </cell>
          <cell r="P1626">
            <v>50</v>
          </cell>
          <cell r="Q1626">
            <v>58</v>
          </cell>
          <cell r="R1626">
            <v>61</v>
          </cell>
          <cell r="S1626">
            <v>55</v>
          </cell>
          <cell r="T1626">
            <v>47</v>
          </cell>
          <cell r="U1626">
            <v>47</v>
          </cell>
          <cell r="V1626">
            <v>62</v>
          </cell>
        </row>
        <row r="1627">
          <cell r="A1627" t="str">
            <v>Pontus Holmberg</v>
          </cell>
          <cell r="B1627">
            <v>36406</v>
          </cell>
          <cell r="C1627">
            <v>72</v>
          </cell>
          <cell r="D1627">
            <v>201</v>
          </cell>
          <cell r="E1627">
            <v>1</v>
          </cell>
          <cell r="F1627">
            <v>800000</v>
          </cell>
          <cell r="G1627">
            <v>69</v>
          </cell>
          <cell r="H1627">
            <v>53</v>
          </cell>
          <cell r="I1627">
            <v>87</v>
          </cell>
          <cell r="J1627">
            <v>80</v>
          </cell>
          <cell r="K1627">
            <v>73</v>
          </cell>
          <cell r="L1627">
            <v>63</v>
          </cell>
          <cell r="M1627">
            <v>85</v>
          </cell>
          <cell r="N1627">
            <v>61</v>
          </cell>
          <cell r="O1627">
            <v>61</v>
          </cell>
          <cell r="P1627">
            <v>64</v>
          </cell>
          <cell r="Q1627">
            <v>59</v>
          </cell>
          <cell r="R1627">
            <v>73</v>
          </cell>
          <cell r="S1627">
            <v>25</v>
          </cell>
          <cell r="T1627">
            <v>60</v>
          </cell>
          <cell r="U1627">
            <v>61</v>
          </cell>
          <cell r="V1627">
            <v>66</v>
          </cell>
        </row>
        <row r="1628">
          <cell r="A1628" t="str">
            <v>Quentin Musty</v>
          </cell>
          <cell r="B1628">
            <v>38539</v>
          </cell>
          <cell r="C1628">
            <v>75</v>
          </cell>
          <cell r="D1628">
            <v>203</v>
          </cell>
          <cell r="E1628">
            <v>2</v>
          </cell>
          <cell r="F1628">
            <v>925000</v>
          </cell>
          <cell r="G1628">
            <v>62</v>
          </cell>
          <cell r="H1628">
            <v>58</v>
          </cell>
          <cell r="I1628">
            <v>63</v>
          </cell>
          <cell r="J1628">
            <v>77</v>
          </cell>
          <cell r="K1628">
            <v>74</v>
          </cell>
          <cell r="L1628">
            <v>86</v>
          </cell>
          <cell r="M1628">
            <v>93</v>
          </cell>
          <cell r="N1628">
            <v>85</v>
          </cell>
          <cell r="O1628">
            <v>76</v>
          </cell>
          <cell r="P1628">
            <v>77</v>
          </cell>
          <cell r="Q1628">
            <v>77</v>
          </cell>
          <cell r="R1628">
            <v>66</v>
          </cell>
          <cell r="S1628">
            <v>81</v>
          </cell>
          <cell r="T1628">
            <v>49</v>
          </cell>
          <cell r="U1628">
            <v>47</v>
          </cell>
          <cell r="V1628">
            <v>94</v>
          </cell>
        </row>
        <row r="1629">
          <cell r="A1629" t="str">
            <v>Quinn Finley</v>
          </cell>
          <cell r="B1629">
            <v>38207</v>
          </cell>
          <cell r="C1629">
            <v>73</v>
          </cell>
          <cell r="D1629">
            <v>180</v>
          </cell>
          <cell r="E1629">
            <v>2</v>
          </cell>
          <cell r="F1629">
            <v>925000</v>
          </cell>
          <cell r="G1629">
            <v>49</v>
          </cell>
          <cell r="H1629">
            <v>42</v>
          </cell>
          <cell r="I1629">
            <v>87</v>
          </cell>
          <cell r="J1629">
            <v>75</v>
          </cell>
          <cell r="K1629">
            <v>64</v>
          </cell>
          <cell r="L1629">
            <v>79</v>
          </cell>
          <cell r="M1629">
            <v>95</v>
          </cell>
          <cell r="N1629">
            <v>66</v>
          </cell>
          <cell r="O1629">
            <v>63</v>
          </cell>
          <cell r="P1629">
            <v>62</v>
          </cell>
          <cell r="Q1629">
            <v>60</v>
          </cell>
          <cell r="R1629">
            <v>54</v>
          </cell>
          <cell r="S1629">
            <v>63</v>
          </cell>
          <cell r="T1629">
            <v>51</v>
          </cell>
          <cell r="U1629">
            <v>51</v>
          </cell>
          <cell r="V1629">
            <v>89</v>
          </cell>
        </row>
        <row r="1630">
          <cell r="A1630" t="str">
            <v>Quinn Hughes</v>
          </cell>
          <cell r="B1630">
            <v>36447</v>
          </cell>
          <cell r="C1630">
            <v>70</v>
          </cell>
          <cell r="D1630">
            <v>180</v>
          </cell>
          <cell r="E1630">
            <v>3</v>
          </cell>
          <cell r="F1630">
            <v>7850000</v>
          </cell>
          <cell r="G1630">
            <v>59</v>
          </cell>
          <cell r="H1630">
            <v>50</v>
          </cell>
          <cell r="I1630">
            <v>87</v>
          </cell>
          <cell r="J1630">
            <v>99</v>
          </cell>
          <cell r="K1630">
            <v>65</v>
          </cell>
          <cell r="L1630">
            <v>93</v>
          </cell>
          <cell r="M1630">
            <v>85</v>
          </cell>
          <cell r="N1630">
            <v>90</v>
          </cell>
          <cell r="O1630">
            <v>25</v>
          </cell>
          <cell r="P1630">
            <v>83</v>
          </cell>
          <cell r="Q1630">
            <v>64</v>
          </cell>
          <cell r="R1630">
            <v>65</v>
          </cell>
          <cell r="S1630">
            <v>25</v>
          </cell>
          <cell r="T1630">
            <v>70</v>
          </cell>
          <cell r="U1630">
            <v>72</v>
          </cell>
          <cell r="V1630">
            <v>74</v>
          </cell>
        </row>
        <row r="1631">
          <cell r="A1631" t="str">
            <v>Quinn Schmiemann</v>
          </cell>
          <cell r="B1631">
            <v>37099</v>
          </cell>
          <cell r="C1631">
            <v>74</v>
          </cell>
          <cell r="D1631">
            <v>203</v>
          </cell>
          <cell r="E1631">
            <v>0</v>
          </cell>
          <cell r="F1631">
            <v>0</v>
          </cell>
          <cell r="G1631">
            <v>74</v>
          </cell>
          <cell r="H1631">
            <v>75</v>
          </cell>
          <cell r="I1631">
            <v>72</v>
          </cell>
          <cell r="J1631">
            <v>66</v>
          </cell>
          <cell r="K1631">
            <v>75</v>
          </cell>
          <cell r="L1631">
            <v>53</v>
          </cell>
          <cell r="M1631">
            <v>55</v>
          </cell>
          <cell r="N1631">
            <v>47</v>
          </cell>
          <cell r="O1631">
            <v>25</v>
          </cell>
          <cell r="P1631">
            <v>37</v>
          </cell>
          <cell r="Q1631">
            <v>41</v>
          </cell>
          <cell r="R1631">
            <v>60</v>
          </cell>
          <cell r="S1631">
            <v>39</v>
          </cell>
          <cell r="T1631">
            <v>47</v>
          </cell>
          <cell r="U1631">
            <v>47</v>
          </cell>
          <cell r="V1631">
            <v>77</v>
          </cell>
        </row>
        <row r="1632">
          <cell r="A1632" t="str">
            <v>Quinn Wichers</v>
          </cell>
          <cell r="B1632">
            <v>35661</v>
          </cell>
          <cell r="C1632">
            <v>76</v>
          </cell>
          <cell r="D1632">
            <v>219</v>
          </cell>
          <cell r="E1632">
            <v>0</v>
          </cell>
          <cell r="F1632">
            <v>0</v>
          </cell>
          <cell r="G1632">
            <v>76</v>
          </cell>
          <cell r="H1632">
            <v>81</v>
          </cell>
          <cell r="I1632">
            <v>65</v>
          </cell>
          <cell r="J1632">
            <v>64</v>
          </cell>
          <cell r="K1632">
            <v>81</v>
          </cell>
          <cell r="L1632">
            <v>49</v>
          </cell>
          <cell r="M1632">
            <v>51</v>
          </cell>
          <cell r="N1632">
            <v>41</v>
          </cell>
          <cell r="O1632">
            <v>25</v>
          </cell>
          <cell r="P1632">
            <v>28</v>
          </cell>
          <cell r="Q1632">
            <v>39</v>
          </cell>
          <cell r="R1632">
            <v>59</v>
          </cell>
          <cell r="S1632">
            <v>37</v>
          </cell>
          <cell r="T1632">
            <v>47</v>
          </cell>
          <cell r="U1632">
            <v>47</v>
          </cell>
          <cell r="V1632">
            <v>62</v>
          </cell>
        </row>
        <row r="1633">
          <cell r="A1633" t="str">
            <v>Quinton Burns</v>
          </cell>
          <cell r="B1633">
            <v>38456</v>
          </cell>
          <cell r="C1633">
            <v>74</v>
          </cell>
          <cell r="D1633">
            <v>190</v>
          </cell>
          <cell r="E1633">
            <v>2</v>
          </cell>
          <cell r="F1633">
            <v>925000</v>
          </cell>
          <cell r="G1633">
            <v>66</v>
          </cell>
          <cell r="H1633">
            <v>61</v>
          </cell>
          <cell r="I1633">
            <v>46</v>
          </cell>
          <cell r="J1633">
            <v>71</v>
          </cell>
          <cell r="K1633">
            <v>67</v>
          </cell>
          <cell r="L1633">
            <v>72</v>
          </cell>
          <cell r="M1633">
            <v>95</v>
          </cell>
          <cell r="N1633">
            <v>54</v>
          </cell>
          <cell r="O1633">
            <v>25</v>
          </cell>
          <cell r="P1633">
            <v>56</v>
          </cell>
          <cell r="Q1633">
            <v>43</v>
          </cell>
          <cell r="R1633">
            <v>75</v>
          </cell>
          <cell r="S1633">
            <v>45</v>
          </cell>
          <cell r="T1633">
            <v>47</v>
          </cell>
          <cell r="U1633">
            <v>47</v>
          </cell>
          <cell r="V1633">
            <v>94</v>
          </cell>
        </row>
        <row r="1634">
          <cell r="A1634" t="str">
            <v>Quinton Byfield</v>
          </cell>
          <cell r="B1634">
            <v>37487</v>
          </cell>
          <cell r="C1634">
            <v>77</v>
          </cell>
          <cell r="D1634">
            <v>225</v>
          </cell>
          <cell r="E1634">
            <v>6</v>
          </cell>
          <cell r="F1634">
            <v>4514000</v>
          </cell>
          <cell r="G1634">
            <v>75</v>
          </cell>
          <cell r="H1634">
            <v>45</v>
          </cell>
          <cell r="I1634">
            <v>83</v>
          </cell>
          <cell r="J1634">
            <v>91</v>
          </cell>
          <cell r="K1634">
            <v>85</v>
          </cell>
          <cell r="L1634">
            <v>79</v>
          </cell>
          <cell r="M1634">
            <v>98</v>
          </cell>
          <cell r="N1634">
            <v>74</v>
          </cell>
          <cell r="O1634">
            <v>78</v>
          </cell>
          <cell r="P1634">
            <v>79</v>
          </cell>
          <cell r="Q1634">
            <v>79</v>
          </cell>
          <cell r="R1634">
            <v>73</v>
          </cell>
          <cell r="S1634">
            <v>53</v>
          </cell>
          <cell r="T1634">
            <v>65</v>
          </cell>
          <cell r="U1634">
            <v>66</v>
          </cell>
          <cell r="V1634">
            <v>79</v>
          </cell>
        </row>
        <row r="1635">
          <cell r="A1635" t="str">
            <v>Radek Faksa</v>
          </cell>
          <cell r="B1635">
            <v>34343</v>
          </cell>
          <cell r="C1635">
            <v>75</v>
          </cell>
          <cell r="D1635">
            <v>215</v>
          </cell>
          <cell r="E1635">
            <v>1</v>
          </cell>
          <cell r="F1635">
            <v>3250000</v>
          </cell>
          <cell r="G1635">
            <v>81</v>
          </cell>
          <cell r="H1635">
            <v>45</v>
          </cell>
          <cell r="I1635">
            <v>87</v>
          </cell>
          <cell r="J1635">
            <v>70</v>
          </cell>
          <cell r="K1635">
            <v>80</v>
          </cell>
          <cell r="L1635">
            <v>64</v>
          </cell>
          <cell r="M1635">
            <v>87</v>
          </cell>
          <cell r="N1635">
            <v>62</v>
          </cell>
          <cell r="O1635">
            <v>93</v>
          </cell>
          <cell r="P1635">
            <v>62</v>
          </cell>
          <cell r="Q1635">
            <v>58</v>
          </cell>
          <cell r="R1635">
            <v>78</v>
          </cell>
          <cell r="S1635">
            <v>75</v>
          </cell>
          <cell r="T1635">
            <v>77</v>
          </cell>
          <cell r="U1635">
            <v>81</v>
          </cell>
          <cell r="V1635">
            <v>66</v>
          </cell>
        </row>
        <row r="1636">
          <cell r="A1636" t="str">
            <v>Radim Simek</v>
          </cell>
          <cell r="B1636">
            <v>33867</v>
          </cell>
          <cell r="C1636">
            <v>71</v>
          </cell>
          <cell r="D1636">
            <v>201</v>
          </cell>
          <cell r="E1636">
            <v>1</v>
          </cell>
          <cell r="F1636">
            <v>750000</v>
          </cell>
          <cell r="G1636">
            <v>73</v>
          </cell>
          <cell r="H1636">
            <v>70</v>
          </cell>
          <cell r="I1636">
            <v>83</v>
          </cell>
          <cell r="J1636">
            <v>65</v>
          </cell>
          <cell r="K1636">
            <v>72</v>
          </cell>
          <cell r="L1636">
            <v>61</v>
          </cell>
          <cell r="M1636">
            <v>64</v>
          </cell>
          <cell r="N1636">
            <v>56</v>
          </cell>
          <cell r="O1636">
            <v>25</v>
          </cell>
          <cell r="P1636">
            <v>48</v>
          </cell>
          <cell r="Q1636">
            <v>45</v>
          </cell>
          <cell r="R1636">
            <v>67</v>
          </cell>
          <cell r="S1636">
            <v>39</v>
          </cell>
          <cell r="T1636">
            <v>67</v>
          </cell>
          <cell r="U1636">
            <v>67</v>
          </cell>
          <cell r="V1636">
            <v>21</v>
          </cell>
        </row>
        <row r="1637">
          <cell r="A1637" t="str">
            <v>Radim Zohorna</v>
          </cell>
          <cell r="B1637">
            <v>35184</v>
          </cell>
          <cell r="C1637">
            <v>78</v>
          </cell>
          <cell r="D1637">
            <v>223</v>
          </cell>
          <cell r="E1637">
            <v>2</v>
          </cell>
          <cell r="F1637">
            <v>700000</v>
          </cell>
          <cell r="G1637">
            <v>87</v>
          </cell>
          <cell r="H1637">
            <v>86</v>
          </cell>
          <cell r="I1637">
            <v>79</v>
          </cell>
          <cell r="J1637">
            <v>68</v>
          </cell>
          <cell r="K1637">
            <v>85</v>
          </cell>
          <cell r="L1637">
            <v>74</v>
          </cell>
          <cell r="M1637">
            <v>78</v>
          </cell>
          <cell r="N1637">
            <v>64</v>
          </cell>
          <cell r="O1637">
            <v>67</v>
          </cell>
          <cell r="P1637">
            <v>61</v>
          </cell>
          <cell r="Q1637">
            <v>56</v>
          </cell>
          <cell r="R1637">
            <v>61</v>
          </cell>
          <cell r="S1637">
            <v>59</v>
          </cell>
          <cell r="T1637">
            <v>55</v>
          </cell>
          <cell r="U1637">
            <v>55</v>
          </cell>
          <cell r="V1637">
            <v>52</v>
          </cell>
        </row>
        <row r="1638">
          <cell r="A1638" t="str">
            <v>Radko Gudas</v>
          </cell>
          <cell r="B1638">
            <v>33029</v>
          </cell>
          <cell r="C1638">
            <v>72</v>
          </cell>
          <cell r="D1638">
            <v>208</v>
          </cell>
          <cell r="E1638">
            <v>2</v>
          </cell>
          <cell r="F1638">
            <v>4000000</v>
          </cell>
          <cell r="G1638">
            <v>97</v>
          </cell>
          <cell r="H1638">
            <v>60</v>
          </cell>
          <cell r="I1638">
            <v>71</v>
          </cell>
          <cell r="J1638">
            <v>75</v>
          </cell>
          <cell r="K1638">
            <v>75</v>
          </cell>
          <cell r="L1638">
            <v>79</v>
          </cell>
          <cell r="M1638">
            <v>98</v>
          </cell>
          <cell r="N1638">
            <v>62</v>
          </cell>
          <cell r="O1638">
            <v>25</v>
          </cell>
          <cell r="P1638">
            <v>54</v>
          </cell>
          <cell r="Q1638">
            <v>47</v>
          </cell>
          <cell r="R1638">
            <v>90</v>
          </cell>
          <cell r="S1638">
            <v>25</v>
          </cell>
          <cell r="T1638">
            <v>81</v>
          </cell>
          <cell r="U1638">
            <v>84</v>
          </cell>
          <cell r="V1638">
            <v>66</v>
          </cell>
        </row>
        <row r="1639">
          <cell r="A1639" t="str">
            <v>Rafael Harvey-Pinard</v>
          </cell>
          <cell r="B1639">
            <v>36166</v>
          </cell>
          <cell r="C1639">
            <v>69</v>
          </cell>
          <cell r="D1639">
            <v>181</v>
          </cell>
          <cell r="E1639">
            <v>1</v>
          </cell>
          <cell r="F1639">
            <v>1100000</v>
          </cell>
          <cell r="G1639">
            <v>72</v>
          </cell>
          <cell r="H1639">
            <v>64</v>
          </cell>
          <cell r="I1639">
            <v>89</v>
          </cell>
          <cell r="J1639">
            <v>73</v>
          </cell>
          <cell r="K1639">
            <v>64</v>
          </cell>
          <cell r="L1639">
            <v>59</v>
          </cell>
          <cell r="M1639">
            <v>60</v>
          </cell>
          <cell r="N1639">
            <v>58</v>
          </cell>
          <cell r="O1639">
            <v>73</v>
          </cell>
          <cell r="P1639">
            <v>58</v>
          </cell>
          <cell r="Q1639">
            <v>51</v>
          </cell>
          <cell r="R1639">
            <v>64</v>
          </cell>
          <cell r="S1639">
            <v>48</v>
          </cell>
          <cell r="T1639">
            <v>55</v>
          </cell>
          <cell r="U1639">
            <v>55</v>
          </cell>
          <cell r="V1639">
            <v>59</v>
          </cell>
        </row>
        <row r="1640">
          <cell r="A1640" t="str">
            <v>Raivis Ansons</v>
          </cell>
          <cell r="B1640">
            <v>37285</v>
          </cell>
          <cell r="C1640">
            <v>73</v>
          </cell>
          <cell r="D1640">
            <v>192</v>
          </cell>
          <cell r="E1640">
            <v>0</v>
          </cell>
          <cell r="F1640">
            <v>0</v>
          </cell>
          <cell r="G1640">
            <v>69</v>
          </cell>
          <cell r="H1640">
            <v>71</v>
          </cell>
          <cell r="I1640">
            <v>64</v>
          </cell>
          <cell r="J1640">
            <v>60</v>
          </cell>
          <cell r="K1640">
            <v>71</v>
          </cell>
          <cell r="L1640">
            <v>38</v>
          </cell>
          <cell r="M1640">
            <v>37</v>
          </cell>
          <cell r="N1640">
            <v>46</v>
          </cell>
          <cell r="O1640">
            <v>50</v>
          </cell>
          <cell r="P1640">
            <v>38</v>
          </cell>
          <cell r="Q1640">
            <v>48</v>
          </cell>
          <cell r="R1640">
            <v>57</v>
          </cell>
          <cell r="S1640">
            <v>46</v>
          </cell>
          <cell r="T1640">
            <v>44</v>
          </cell>
          <cell r="U1640">
            <v>44</v>
          </cell>
          <cell r="V1640">
            <v>49</v>
          </cell>
        </row>
        <row r="1641">
          <cell r="A1641" t="str">
            <v>Raphael Lavoie</v>
          </cell>
          <cell r="B1641">
            <v>36794</v>
          </cell>
          <cell r="C1641">
            <v>76</v>
          </cell>
          <cell r="D1641">
            <v>215</v>
          </cell>
          <cell r="E1641">
            <v>6</v>
          </cell>
          <cell r="F1641">
            <v>985000</v>
          </cell>
          <cell r="G1641">
            <v>79</v>
          </cell>
          <cell r="H1641">
            <v>81</v>
          </cell>
          <cell r="I1641">
            <v>73</v>
          </cell>
          <cell r="J1641">
            <v>83</v>
          </cell>
          <cell r="K1641">
            <v>81</v>
          </cell>
          <cell r="L1641">
            <v>65</v>
          </cell>
          <cell r="M1641">
            <v>66</v>
          </cell>
          <cell r="N1641">
            <v>62</v>
          </cell>
          <cell r="O1641">
            <v>78</v>
          </cell>
          <cell r="P1641">
            <v>53</v>
          </cell>
          <cell r="Q1641">
            <v>67</v>
          </cell>
          <cell r="R1641">
            <v>66</v>
          </cell>
          <cell r="S1641">
            <v>64</v>
          </cell>
          <cell r="T1641">
            <v>45</v>
          </cell>
          <cell r="U1641">
            <v>45</v>
          </cell>
          <cell r="V1641">
            <v>67</v>
          </cell>
        </row>
        <row r="1642">
          <cell r="A1642" t="str">
            <v>Rasmus Andersson</v>
          </cell>
          <cell r="B1642">
            <v>35365</v>
          </cell>
          <cell r="C1642">
            <v>73</v>
          </cell>
          <cell r="D1642">
            <v>202</v>
          </cell>
          <cell r="E1642">
            <v>2</v>
          </cell>
          <cell r="F1642">
            <v>4550000</v>
          </cell>
          <cell r="G1642">
            <v>63</v>
          </cell>
          <cell r="H1642">
            <v>42</v>
          </cell>
          <cell r="I1642">
            <v>79</v>
          </cell>
          <cell r="J1642">
            <v>76</v>
          </cell>
          <cell r="K1642">
            <v>74</v>
          </cell>
          <cell r="L1642">
            <v>89</v>
          </cell>
          <cell r="M1642">
            <v>99</v>
          </cell>
          <cell r="N1642">
            <v>75</v>
          </cell>
          <cell r="O1642">
            <v>25</v>
          </cell>
          <cell r="P1642">
            <v>59</v>
          </cell>
          <cell r="Q1642">
            <v>56</v>
          </cell>
          <cell r="R1642">
            <v>90</v>
          </cell>
          <cell r="S1642">
            <v>80</v>
          </cell>
          <cell r="T1642">
            <v>72</v>
          </cell>
          <cell r="U1642">
            <v>74</v>
          </cell>
          <cell r="V1642">
            <v>69</v>
          </cell>
        </row>
        <row r="1643">
          <cell r="A1643" t="str">
            <v>Rasmus Asplund</v>
          </cell>
          <cell r="B1643">
            <v>35767</v>
          </cell>
          <cell r="C1643">
            <v>71</v>
          </cell>
          <cell r="D1643">
            <v>190</v>
          </cell>
          <cell r="E1643">
            <v>2</v>
          </cell>
          <cell r="F1643">
            <v>1014000</v>
          </cell>
          <cell r="G1643">
            <v>75</v>
          </cell>
          <cell r="H1643">
            <v>69</v>
          </cell>
          <cell r="I1643">
            <v>89</v>
          </cell>
          <cell r="J1643">
            <v>75</v>
          </cell>
          <cell r="K1643">
            <v>69</v>
          </cell>
          <cell r="L1643">
            <v>80</v>
          </cell>
          <cell r="M1643">
            <v>85</v>
          </cell>
          <cell r="N1643">
            <v>64</v>
          </cell>
          <cell r="O1643">
            <v>80</v>
          </cell>
          <cell r="P1643">
            <v>59</v>
          </cell>
          <cell r="Q1643">
            <v>62</v>
          </cell>
          <cell r="R1643">
            <v>69</v>
          </cell>
          <cell r="S1643">
            <v>59</v>
          </cell>
          <cell r="T1643">
            <v>62</v>
          </cell>
          <cell r="U1643">
            <v>62</v>
          </cell>
          <cell r="V1643">
            <v>67</v>
          </cell>
        </row>
        <row r="1644">
          <cell r="A1644" t="str">
            <v>Rasmus Dahlin</v>
          </cell>
          <cell r="B1644">
            <v>36629</v>
          </cell>
          <cell r="C1644">
            <v>75</v>
          </cell>
          <cell r="D1644">
            <v>204</v>
          </cell>
          <cell r="E1644">
            <v>6</v>
          </cell>
          <cell r="F1644">
            <v>7000000</v>
          </cell>
          <cell r="G1644">
            <v>79</v>
          </cell>
          <cell r="H1644">
            <v>44</v>
          </cell>
          <cell r="I1644">
            <v>79</v>
          </cell>
          <cell r="J1644">
            <v>73</v>
          </cell>
          <cell r="K1644">
            <v>76</v>
          </cell>
          <cell r="L1644">
            <v>90</v>
          </cell>
          <cell r="M1644">
            <v>92</v>
          </cell>
          <cell r="N1644">
            <v>85</v>
          </cell>
          <cell r="O1644">
            <v>25</v>
          </cell>
          <cell r="P1644">
            <v>78</v>
          </cell>
          <cell r="Q1644">
            <v>63</v>
          </cell>
          <cell r="R1644">
            <v>75</v>
          </cell>
          <cell r="S1644">
            <v>63</v>
          </cell>
          <cell r="T1644">
            <v>72</v>
          </cell>
          <cell r="U1644">
            <v>72</v>
          </cell>
          <cell r="V1644">
            <v>75</v>
          </cell>
        </row>
        <row r="1645">
          <cell r="A1645" t="str">
            <v>Rasmus Kumpulainen</v>
          </cell>
          <cell r="B1645">
            <v>38572</v>
          </cell>
          <cell r="C1645">
            <v>76</v>
          </cell>
          <cell r="D1645">
            <v>203</v>
          </cell>
          <cell r="E1645">
            <v>3</v>
          </cell>
          <cell r="F1645">
            <v>875000</v>
          </cell>
          <cell r="G1645">
            <v>59</v>
          </cell>
          <cell r="H1645">
            <v>56</v>
          </cell>
          <cell r="I1645">
            <v>77</v>
          </cell>
          <cell r="J1645">
            <v>71</v>
          </cell>
          <cell r="K1645">
            <v>76</v>
          </cell>
          <cell r="L1645">
            <v>80</v>
          </cell>
          <cell r="M1645">
            <v>95</v>
          </cell>
          <cell r="N1645">
            <v>70</v>
          </cell>
          <cell r="O1645">
            <v>67</v>
          </cell>
          <cell r="P1645">
            <v>58</v>
          </cell>
          <cell r="Q1645">
            <v>70</v>
          </cell>
          <cell r="R1645">
            <v>57</v>
          </cell>
          <cell r="S1645">
            <v>74</v>
          </cell>
          <cell r="T1645">
            <v>50</v>
          </cell>
          <cell r="U1645">
            <v>50</v>
          </cell>
          <cell r="V1645">
            <v>90</v>
          </cell>
        </row>
        <row r="1646">
          <cell r="A1646" t="str">
            <v>Rasmus Kupari</v>
          </cell>
          <cell r="B1646">
            <v>36600</v>
          </cell>
          <cell r="C1646">
            <v>74</v>
          </cell>
          <cell r="D1646">
            <v>201</v>
          </cell>
          <cell r="E1646">
            <v>1</v>
          </cell>
          <cell r="F1646">
            <v>1000000</v>
          </cell>
          <cell r="G1646">
            <v>78</v>
          </cell>
          <cell r="H1646">
            <v>44</v>
          </cell>
          <cell r="I1646">
            <v>91</v>
          </cell>
          <cell r="J1646">
            <v>99</v>
          </cell>
          <cell r="K1646">
            <v>75</v>
          </cell>
          <cell r="L1646">
            <v>56</v>
          </cell>
          <cell r="M1646">
            <v>76</v>
          </cell>
          <cell r="N1646">
            <v>63</v>
          </cell>
          <cell r="O1646">
            <v>85</v>
          </cell>
          <cell r="P1646">
            <v>55</v>
          </cell>
          <cell r="Q1646">
            <v>58</v>
          </cell>
          <cell r="R1646">
            <v>76</v>
          </cell>
          <cell r="S1646">
            <v>25</v>
          </cell>
          <cell r="T1646">
            <v>63</v>
          </cell>
          <cell r="U1646">
            <v>64</v>
          </cell>
          <cell r="V1646">
            <v>66</v>
          </cell>
        </row>
        <row r="1647">
          <cell r="A1647" t="str">
            <v>Rasmus Ristolainen</v>
          </cell>
          <cell r="B1647">
            <v>34634</v>
          </cell>
          <cell r="C1647">
            <v>76</v>
          </cell>
          <cell r="D1647">
            <v>208</v>
          </cell>
          <cell r="E1647">
            <v>3</v>
          </cell>
          <cell r="F1647">
            <v>5100000</v>
          </cell>
          <cell r="G1647">
            <v>80</v>
          </cell>
          <cell r="H1647">
            <v>45</v>
          </cell>
          <cell r="I1647">
            <v>92</v>
          </cell>
          <cell r="J1647">
            <v>80</v>
          </cell>
          <cell r="K1647">
            <v>78</v>
          </cell>
          <cell r="L1647">
            <v>81</v>
          </cell>
          <cell r="M1647">
            <v>80</v>
          </cell>
          <cell r="N1647">
            <v>69</v>
          </cell>
          <cell r="O1647">
            <v>25</v>
          </cell>
          <cell r="P1647">
            <v>58</v>
          </cell>
          <cell r="Q1647">
            <v>48</v>
          </cell>
          <cell r="R1647">
            <v>87</v>
          </cell>
          <cell r="S1647">
            <v>75</v>
          </cell>
          <cell r="T1647">
            <v>79</v>
          </cell>
          <cell r="U1647">
            <v>79</v>
          </cell>
          <cell r="V1647">
            <v>66</v>
          </cell>
        </row>
        <row r="1648">
          <cell r="A1648" t="str">
            <v>Rasmus Sandin</v>
          </cell>
          <cell r="B1648">
            <v>36592</v>
          </cell>
          <cell r="C1648">
            <v>71</v>
          </cell>
          <cell r="D1648">
            <v>189</v>
          </cell>
          <cell r="E1648">
            <v>6</v>
          </cell>
          <cell r="F1648">
            <v>2700000</v>
          </cell>
          <cell r="G1648">
            <v>76</v>
          </cell>
          <cell r="H1648">
            <v>53</v>
          </cell>
          <cell r="I1648">
            <v>90</v>
          </cell>
          <cell r="J1648">
            <v>74</v>
          </cell>
          <cell r="K1648">
            <v>68</v>
          </cell>
          <cell r="L1648">
            <v>77</v>
          </cell>
          <cell r="M1648">
            <v>99</v>
          </cell>
          <cell r="N1648">
            <v>67</v>
          </cell>
          <cell r="O1648">
            <v>25</v>
          </cell>
          <cell r="P1648">
            <v>65</v>
          </cell>
          <cell r="Q1648">
            <v>48</v>
          </cell>
          <cell r="R1648">
            <v>77</v>
          </cell>
          <cell r="S1648">
            <v>25</v>
          </cell>
          <cell r="T1648">
            <v>66</v>
          </cell>
          <cell r="U1648">
            <v>67</v>
          </cell>
          <cell r="V1648">
            <v>65</v>
          </cell>
        </row>
        <row r="1649">
          <cell r="A1649" t="str">
            <v>Reece Newkirk</v>
          </cell>
          <cell r="B1649">
            <v>36942</v>
          </cell>
          <cell r="C1649">
            <v>71</v>
          </cell>
          <cell r="D1649">
            <v>170</v>
          </cell>
          <cell r="E1649">
            <v>0</v>
          </cell>
          <cell r="F1649">
            <v>0</v>
          </cell>
          <cell r="G1649">
            <v>67</v>
          </cell>
          <cell r="H1649">
            <v>63</v>
          </cell>
          <cell r="I1649">
            <v>76</v>
          </cell>
          <cell r="J1649">
            <v>62</v>
          </cell>
          <cell r="K1649">
            <v>63</v>
          </cell>
          <cell r="L1649">
            <v>42</v>
          </cell>
          <cell r="M1649">
            <v>40</v>
          </cell>
          <cell r="N1649">
            <v>50</v>
          </cell>
          <cell r="O1649">
            <v>63</v>
          </cell>
          <cell r="P1649">
            <v>50</v>
          </cell>
          <cell r="Q1649">
            <v>45</v>
          </cell>
          <cell r="R1649">
            <v>57</v>
          </cell>
          <cell r="S1649">
            <v>43</v>
          </cell>
          <cell r="T1649">
            <v>44</v>
          </cell>
          <cell r="U1649">
            <v>44</v>
          </cell>
          <cell r="V1649">
            <v>51</v>
          </cell>
        </row>
        <row r="1650">
          <cell r="A1650" t="str">
            <v>Reece Vitelli</v>
          </cell>
          <cell r="B1650">
            <v>37077</v>
          </cell>
          <cell r="C1650">
            <v>71</v>
          </cell>
          <cell r="D1650">
            <v>177</v>
          </cell>
          <cell r="E1650">
            <v>0</v>
          </cell>
          <cell r="F1650">
            <v>0</v>
          </cell>
          <cell r="G1650">
            <v>72</v>
          </cell>
          <cell r="H1650">
            <v>64</v>
          </cell>
          <cell r="I1650">
            <v>90</v>
          </cell>
          <cell r="J1650">
            <v>61</v>
          </cell>
          <cell r="K1650">
            <v>64</v>
          </cell>
          <cell r="L1650">
            <v>38</v>
          </cell>
          <cell r="M1650">
            <v>35</v>
          </cell>
          <cell r="N1650">
            <v>50</v>
          </cell>
          <cell r="O1650">
            <v>50</v>
          </cell>
          <cell r="P1650">
            <v>51</v>
          </cell>
          <cell r="Q1650">
            <v>44</v>
          </cell>
          <cell r="R1650">
            <v>60</v>
          </cell>
          <cell r="S1650">
            <v>42</v>
          </cell>
          <cell r="T1650">
            <v>44</v>
          </cell>
          <cell r="U1650">
            <v>44</v>
          </cell>
          <cell r="V1650">
            <v>52</v>
          </cell>
        </row>
        <row r="1651">
          <cell r="A1651" t="str">
            <v>Reese Johnson</v>
          </cell>
          <cell r="B1651">
            <v>35986</v>
          </cell>
          <cell r="C1651">
            <v>73</v>
          </cell>
          <cell r="D1651">
            <v>193</v>
          </cell>
          <cell r="E1651">
            <v>1</v>
          </cell>
          <cell r="F1651">
            <v>875000</v>
          </cell>
          <cell r="G1651">
            <v>74</v>
          </cell>
          <cell r="H1651">
            <v>71</v>
          </cell>
          <cell r="I1651">
            <v>80</v>
          </cell>
          <cell r="J1651">
            <v>69</v>
          </cell>
          <cell r="K1651">
            <v>71</v>
          </cell>
          <cell r="L1651">
            <v>65</v>
          </cell>
          <cell r="M1651">
            <v>69</v>
          </cell>
          <cell r="N1651">
            <v>51</v>
          </cell>
          <cell r="O1651">
            <v>64</v>
          </cell>
          <cell r="P1651">
            <v>48</v>
          </cell>
          <cell r="Q1651">
            <v>46</v>
          </cell>
          <cell r="R1651">
            <v>65</v>
          </cell>
          <cell r="S1651">
            <v>44</v>
          </cell>
          <cell r="T1651">
            <v>59</v>
          </cell>
          <cell r="U1651">
            <v>59</v>
          </cell>
          <cell r="V1651">
            <v>55</v>
          </cell>
        </row>
        <row r="1652">
          <cell r="A1652" t="str">
            <v>Reid Schaefer</v>
          </cell>
          <cell r="B1652">
            <v>37885</v>
          </cell>
          <cell r="C1652">
            <v>76</v>
          </cell>
          <cell r="D1652">
            <v>220</v>
          </cell>
          <cell r="E1652">
            <v>2</v>
          </cell>
          <cell r="F1652">
            <v>925000</v>
          </cell>
          <cell r="G1652">
            <v>77</v>
          </cell>
          <cell r="H1652">
            <v>83</v>
          </cell>
          <cell r="I1652">
            <v>62</v>
          </cell>
          <cell r="J1652">
            <v>64</v>
          </cell>
          <cell r="K1652">
            <v>83</v>
          </cell>
          <cell r="L1652">
            <v>49</v>
          </cell>
          <cell r="M1652">
            <v>46</v>
          </cell>
          <cell r="N1652">
            <v>64</v>
          </cell>
          <cell r="O1652">
            <v>50</v>
          </cell>
          <cell r="P1652">
            <v>57</v>
          </cell>
          <cell r="Q1652">
            <v>67</v>
          </cell>
          <cell r="R1652">
            <v>66</v>
          </cell>
          <cell r="S1652">
            <v>64</v>
          </cell>
          <cell r="T1652">
            <v>44</v>
          </cell>
          <cell r="U1652">
            <v>44</v>
          </cell>
          <cell r="V1652">
            <v>64</v>
          </cell>
        </row>
        <row r="1653">
          <cell r="A1653" t="str">
            <v>Reilly Smith</v>
          </cell>
          <cell r="B1653">
            <v>33329</v>
          </cell>
          <cell r="C1653">
            <v>73</v>
          </cell>
          <cell r="D1653">
            <v>185</v>
          </cell>
          <cell r="E1653">
            <v>1</v>
          </cell>
          <cell r="F1653">
            <v>5000000</v>
          </cell>
          <cell r="G1653">
            <v>67</v>
          </cell>
          <cell r="H1653">
            <v>42</v>
          </cell>
          <cell r="I1653">
            <v>90</v>
          </cell>
          <cell r="J1653">
            <v>73</v>
          </cell>
          <cell r="K1653">
            <v>69</v>
          </cell>
          <cell r="L1653">
            <v>70</v>
          </cell>
          <cell r="M1653">
            <v>96</v>
          </cell>
          <cell r="N1653">
            <v>67</v>
          </cell>
          <cell r="O1653">
            <v>35</v>
          </cell>
          <cell r="P1653">
            <v>77</v>
          </cell>
          <cell r="Q1653">
            <v>70</v>
          </cell>
          <cell r="R1653">
            <v>76</v>
          </cell>
          <cell r="S1653">
            <v>54</v>
          </cell>
          <cell r="T1653">
            <v>83</v>
          </cell>
          <cell r="U1653">
            <v>89</v>
          </cell>
          <cell r="V1653">
            <v>73</v>
          </cell>
        </row>
        <row r="1654">
          <cell r="A1654" t="str">
            <v>Reilly Walsh</v>
          </cell>
          <cell r="B1654">
            <v>36271</v>
          </cell>
          <cell r="C1654">
            <v>72</v>
          </cell>
          <cell r="D1654">
            <v>192</v>
          </cell>
          <cell r="E1654">
            <v>3</v>
          </cell>
          <cell r="F1654">
            <v>888880</v>
          </cell>
          <cell r="G1654">
            <v>74</v>
          </cell>
          <cell r="H1654">
            <v>70</v>
          </cell>
          <cell r="I1654">
            <v>83</v>
          </cell>
          <cell r="J1654">
            <v>66</v>
          </cell>
          <cell r="K1654">
            <v>70</v>
          </cell>
          <cell r="L1654">
            <v>78</v>
          </cell>
          <cell r="M1654">
            <v>85</v>
          </cell>
          <cell r="N1654">
            <v>53</v>
          </cell>
          <cell r="O1654">
            <v>25</v>
          </cell>
          <cell r="P1654">
            <v>49</v>
          </cell>
          <cell r="Q1654">
            <v>42</v>
          </cell>
          <cell r="R1654">
            <v>61</v>
          </cell>
          <cell r="S1654">
            <v>40</v>
          </cell>
          <cell r="T1654">
            <v>44</v>
          </cell>
          <cell r="U1654">
            <v>44</v>
          </cell>
          <cell r="V1654">
            <v>56</v>
          </cell>
        </row>
        <row r="1655">
          <cell r="A1655" t="str">
            <v>Rem Pitlick</v>
          </cell>
          <cell r="B1655">
            <v>35522</v>
          </cell>
          <cell r="C1655">
            <v>71</v>
          </cell>
          <cell r="D1655">
            <v>196</v>
          </cell>
          <cell r="E1655">
            <v>6</v>
          </cell>
          <cell r="F1655">
            <v>1380000</v>
          </cell>
          <cell r="G1655">
            <v>76</v>
          </cell>
          <cell r="H1655">
            <v>70</v>
          </cell>
          <cell r="I1655">
            <v>89</v>
          </cell>
          <cell r="J1655">
            <v>63</v>
          </cell>
          <cell r="K1655">
            <v>70</v>
          </cell>
          <cell r="L1655">
            <v>41</v>
          </cell>
          <cell r="M1655">
            <v>37</v>
          </cell>
          <cell r="N1655">
            <v>59</v>
          </cell>
          <cell r="O1655">
            <v>74</v>
          </cell>
          <cell r="P1655">
            <v>65</v>
          </cell>
          <cell r="Q1655">
            <v>48</v>
          </cell>
          <cell r="R1655">
            <v>64</v>
          </cell>
          <cell r="S1655">
            <v>46</v>
          </cell>
          <cell r="T1655">
            <v>44</v>
          </cell>
          <cell r="U1655">
            <v>44</v>
          </cell>
          <cell r="V1655">
            <v>58</v>
          </cell>
        </row>
        <row r="1656">
          <cell r="A1656" t="str">
            <v>Rhett Gardner</v>
          </cell>
          <cell r="B1656">
            <v>35123</v>
          </cell>
          <cell r="C1656">
            <v>75</v>
          </cell>
          <cell r="D1656">
            <v>225</v>
          </cell>
          <cell r="E1656">
            <v>1</v>
          </cell>
          <cell r="F1656">
            <v>775000</v>
          </cell>
          <cell r="G1656">
            <v>80</v>
          </cell>
          <cell r="H1656">
            <v>83</v>
          </cell>
          <cell r="I1656">
            <v>73</v>
          </cell>
          <cell r="J1656">
            <v>64</v>
          </cell>
          <cell r="K1656">
            <v>83</v>
          </cell>
          <cell r="L1656">
            <v>72</v>
          </cell>
          <cell r="M1656">
            <v>78</v>
          </cell>
          <cell r="N1656">
            <v>50</v>
          </cell>
          <cell r="O1656">
            <v>63</v>
          </cell>
          <cell r="P1656">
            <v>48</v>
          </cell>
          <cell r="Q1656">
            <v>46</v>
          </cell>
          <cell r="R1656">
            <v>64</v>
          </cell>
          <cell r="S1656">
            <v>44</v>
          </cell>
          <cell r="T1656">
            <v>44</v>
          </cell>
          <cell r="U1656">
            <v>44</v>
          </cell>
          <cell r="V1656">
            <v>55</v>
          </cell>
        </row>
        <row r="1657">
          <cell r="A1657" t="str">
            <v>Rickard Rakell</v>
          </cell>
          <cell r="B1657">
            <v>34094</v>
          </cell>
          <cell r="C1657">
            <v>73</v>
          </cell>
          <cell r="D1657">
            <v>191</v>
          </cell>
          <cell r="E1657">
            <v>4</v>
          </cell>
          <cell r="F1657">
            <v>5000000</v>
          </cell>
          <cell r="G1657">
            <v>79</v>
          </cell>
          <cell r="H1657">
            <v>44</v>
          </cell>
          <cell r="I1657">
            <v>94</v>
          </cell>
          <cell r="J1657">
            <v>74</v>
          </cell>
          <cell r="K1657">
            <v>71</v>
          </cell>
          <cell r="L1657">
            <v>81</v>
          </cell>
          <cell r="M1657">
            <v>99</v>
          </cell>
          <cell r="N1657">
            <v>79</v>
          </cell>
          <cell r="O1657">
            <v>39</v>
          </cell>
          <cell r="P1657">
            <v>80</v>
          </cell>
          <cell r="Q1657">
            <v>89</v>
          </cell>
          <cell r="R1657">
            <v>62</v>
          </cell>
          <cell r="S1657">
            <v>74</v>
          </cell>
          <cell r="T1657">
            <v>80</v>
          </cell>
          <cell r="U1657">
            <v>83</v>
          </cell>
          <cell r="V1657">
            <v>82</v>
          </cell>
        </row>
        <row r="1658">
          <cell r="A1658" t="str">
            <v>Ridly Greig</v>
          </cell>
          <cell r="B1658">
            <v>37476</v>
          </cell>
          <cell r="C1658">
            <v>72</v>
          </cell>
          <cell r="D1658">
            <v>188</v>
          </cell>
          <cell r="E1658">
            <v>1</v>
          </cell>
          <cell r="F1658">
            <v>863333</v>
          </cell>
          <cell r="G1658">
            <v>83</v>
          </cell>
          <cell r="H1658">
            <v>58</v>
          </cell>
          <cell r="I1658">
            <v>78</v>
          </cell>
          <cell r="J1658">
            <v>79</v>
          </cell>
          <cell r="K1658">
            <v>69</v>
          </cell>
          <cell r="L1658">
            <v>75</v>
          </cell>
          <cell r="M1658">
            <v>95</v>
          </cell>
          <cell r="N1658">
            <v>75</v>
          </cell>
          <cell r="O1658">
            <v>74</v>
          </cell>
          <cell r="P1658">
            <v>72</v>
          </cell>
          <cell r="Q1658">
            <v>70</v>
          </cell>
          <cell r="R1658">
            <v>80</v>
          </cell>
          <cell r="S1658">
            <v>25</v>
          </cell>
          <cell r="T1658">
            <v>61</v>
          </cell>
          <cell r="U1658">
            <v>61</v>
          </cell>
          <cell r="V1658">
            <v>75</v>
          </cell>
        </row>
        <row r="1659">
          <cell r="A1659" t="str">
            <v>Riese Gaber</v>
          </cell>
          <cell r="B1659">
            <v>36443</v>
          </cell>
          <cell r="C1659">
            <v>68</v>
          </cell>
          <cell r="D1659">
            <v>165</v>
          </cell>
          <cell r="E1659">
            <v>0</v>
          </cell>
          <cell r="F1659">
            <v>0</v>
          </cell>
          <cell r="G1659">
            <v>67</v>
          </cell>
          <cell r="H1659">
            <v>58</v>
          </cell>
          <cell r="I1659">
            <v>87</v>
          </cell>
          <cell r="J1659">
            <v>62</v>
          </cell>
          <cell r="K1659">
            <v>58</v>
          </cell>
          <cell r="L1659">
            <v>40</v>
          </cell>
          <cell r="M1659">
            <v>36</v>
          </cell>
          <cell r="N1659">
            <v>58</v>
          </cell>
          <cell r="O1659">
            <v>73</v>
          </cell>
          <cell r="P1659">
            <v>59</v>
          </cell>
          <cell r="Q1659">
            <v>53</v>
          </cell>
          <cell r="R1659">
            <v>59</v>
          </cell>
          <cell r="S1659">
            <v>50</v>
          </cell>
          <cell r="T1659">
            <v>44</v>
          </cell>
          <cell r="U1659">
            <v>44</v>
          </cell>
          <cell r="V1659">
            <v>57</v>
          </cell>
        </row>
        <row r="1660">
          <cell r="A1660" t="str">
            <v>Riese Zmolek</v>
          </cell>
          <cell r="B1660">
            <v>35320</v>
          </cell>
          <cell r="C1660">
            <v>73</v>
          </cell>
          <cell r="D1660">
            <v>204</v>
          </cell>
          <cell r="E1660">
            <v>0</v>
          </cell>
          <cell r="F1660">
            <v>0</v>
          </cell>
          <cell r="G1660">
            <v>80</v>
          </cell>
          <cell r="H1660">
            <v>74</v>
          </cell>
          <cell r="I1660">
            <v>93</v>
          </cell>
          <cell r="J1660">
            <v>70</v>
          </cell>
          <cell r="K1660">
            <v>74</v>
          </cell>
          <cell r="L1660">
            <v>49</v>
          </cell>
          <cell r="M1660">
            <v>51</v>
          </cell>
          <cell r="N1660">
            <v>43</v>
          </cell>
          <cell r="O1660">
            <v>25</v>
          </cell>
          <cell r="P1660">
            <v>28</v>
          </cell>
          <cell r="Q1660">
            <v>42</v>
          </cell>
          <cell r="R1660">
            <v>62</v>
          </cell>
          <cell r="S1660">
            <v>40</v>
          </cell>
          <cell r="T1660">
            <v>48</v>
          </cell>
          <cell r="U1660">
            <v>48</v>
          </cell>
          <cell r="V1660">
            <v>51</v>
          </cell>
        </row>
        <row r="1661">
          <cell r="A1661" t="str">
            <v>Riley Barber</v>
          </cell>
          <cell r="B1661">
            <v>34372</v>
          </cell>
          <cell r="C1661">
            <v>72</v>
          </cell>
          <cell r="D1661">
            <v>204</v>
          </cell>
          <cell r="E1661">
            <v>4</v>
          </cell>
          <cell r="F1661">
            <v>1100069</v>
          </cell>
          <cell r="G1661">
            <v>76</v>
          </cell>
          <cell r="H1661">
            <v>73</v>
          </cell>
          <cell r="I1661">
            <v>82</v>
          </cell>
          <cell r="J1661">
            <v>66</v>
          </cell>
          <cell r="K1661">
            <v>73</v>
          </cell>
          <cell r="L1661">
            <v>73</v>
          </cell>
          <cell r="M1661">
            <v>78</v>
          </cell>
          <cell r="N1661">
            <v>68</v>
          </cell>
          <cell r="O1661">
            <v>50</v>
          </cell>
          <cell r="P1661">
            <v>63</v>
          </cell>
          <cell r="Q1661">
            <v>69</v>
          </cell>
          <cell r="R1661">
            <v>66</v>
          </cell>
          <cell r="S1661">
            <v>65</v>
          </cell>
          <cell r="T1661">
            <v>48</v>
          </cell>
          <cell r="U1661">
            <v>48</v>
          </cell>
          <cell r="V1661">
            <v>37</v>
          </cell>
        </row>
        <row r="1662">
          <cell r="A1662" t="str">
            <v>Riley Bezeau</v>
          </cell>
          <cell r="B1662">
            <v>37380</v>
          </cell>
          <cell r="C1662">
            <v>72</v>
          </cell>
          <cell r="D1662">
            <v>188</v>
          </cell>
          <cell r="E1662">
            <v>0</v>
          </cell>
          <cell r="F1662">
            <v>0</v>
          </cell>
          <cell r="G1662">
            <v>67</v>
          </cell>
          <cell r="H1662">
            <v>68</v>
          </cell>
          <cell r="I1662">
            <v>65</v>
          </cell>
          <cell r="J1662">
            <v>62</v>
          </cell>
          <cell r="K1662">
            <v>68</v>
          </cell>
          <cell r="L1662">
            <v>41</v>
          </cell>
          <cell r="M1662">
            <v>40</v>
          </cell>
          <cell r="N1662">
            <v>48</v>
          </cell>
          <cell r="O1662">
            <v>60</v>
          </cell>
          <cell r="P1662">
            <v>44</v>
          </cell>
          <cell r="Q1662">
            <v>47</v>
          </cell>
          <cell r="R1662">
            <v>57</v>
          </cell>
          <cell r="S1662">
            <v>45</v>
          </cell>
          <cell r="T1662">
            <v>44</v>
          </cell>
          <cell r="U1662">
            <v>44</v>
          </cell>
          <cell r="V1662">
            <v>51</v>
          </cell>
        </row>
        <row r="1663">
          <cell r="A1663" t="str">
            <v>Riley Damiani</v>
          </cell>
          <cell r="B1663">
            <v>36605</v>
          </cell>
          <cell r="C1663">
            <v>70</v>
          </cell>
          <cell r="D1663">
            <v>162</v>
          </cell>
          <cell r="E1663">
            <v>0</v>
          </cell>
          <cell r="F1663">
            <v>0</v>
          </cell>
          <cell r="G1663">
            <v>67</v>
          </cell>
          <cell r="H1663">
            <v>59</v>
          </cell>
          <cell r="I1663">
            <v>84</v>
          </cell>
          <cell r="J1663">
            <v>62</v>
          </cell>
          <cell r="K1663">
            <v>59</v>
          </cell>
          <cell r="L1663">
            <v>74</v>
          </cell>
          <cell r="M1663">
            <v>79</v>
          </cell>
          <cell r="N1663">
            <v>55</v>
          </cell>
          <cell r="O1663">
            <v>69</v>
          </cell>
          <cell r="P1663">
            <v>49</v>
          </cell>
          <cell r="Q1663">
            <v>56</v>
          </cell>
          <cell r="R1663">
            <v>58</v>
          </cell>
          <cell r="S1663">
            <v>53</v>
          </cell>
          <cell r="T1663">
            <v>47</v>
          </cell>
          <cell r="U1663">
            <v>47</v>
          </cell>
          <cell r="V1663">
            <v>72</v>
          </cell>
        </row>
        <row r="1664">
          <cell r="A1664" t="str">
            <v>Riley Duran</v>
          </cell>
          <cell r="B1664">
            <v>37281</v>
          </cell>
          <cell r="C1664">
            <v>73</v>
          </cell>
          <cell r="D1664">
            <v>174</v>
          </cell>
          <cell r="E1664">
            <v>1</v>
          </cell>
          <cell r="F1664">
            <v>867500</v>
          </cell>
          <cell r="G1664">
            <v>73</v>
          </cell>
          <cell r="H1664">
            <v>65</v>
          </cell>
          <cell r="I1664">
            <v>93</v>
          </cell>
          <cell r="J1664">
            <v>76</v>
          </cell>
          <cell r="K1664">
            <v>65</v>
          </cell>
          <cell r="L1664">
            <v>73</v>
          </cell>
          <cell r="M1664">
            <v>78</v>
          </cell>
          <cell r="N1664">
            <v>53</v>
          </cell>
          <cell r="O1664">
            <v>66</v>
          </cell>
          <cell r="P1664">
            <v>43</v>
          </cell>
          <cell r="Q1664">
            <v>58</v>
          </cell>
          <cell r="R1664">
            <v>61</v>
          </cell>
          <cell r="S1664">
            <v>55</v>
          </cell>
          <cell r="T1664">
            <v>44</v>
          </cell>
          <cell r="U1664">
            <v>44</v>
          </cell>
          <cell r="V1664">
            <v>61</v>
          </cell>
        </row>
        <row r="1665">
          <cell r="A1665" t="str">
            <v>Riley Fiddler-Schultz</v>
          </cell>
          <cell r="B1665">
            <v>37389</v>
          </cell>
          <cell r="C1665">
            <v>71</v>
          </cell>
          <cell r="D1665">
            <v>202</v>
          </cell>
          <cell r="E1665">
            <v>0</v>
          </cell>
          <cell r="F1665">
            <v>0</v>
          </cell>
          <cell r="G1665">
            <v>77</v>
          </cell>
          <cell r="H1665">
            <v>72</v>
          </cell>
          <cell r="I1665">
            <v>90</v>
          </cell>
          <cell r="J1665">
            <v>66</v>
          </cell>
          <cell r="K1665">
            <v>72</v>
          </cell>
          <cell r="L1665">
            <v>51</v>
          </cell>
          <cell r="M1665">
            <v>49</v>
          </cell>
          <cell r="N1665">
            <v>60</v>
          </cell>
          <cell r="O1665">
            <v>75</v>
          </cell>
          <cell r="P1665">
            <v>54</v>
          </cell>
          <cell r="Q1665">
            <v>62</v>
          </cell>
          <cell r="R1665">
            <v>65</v>
          </cell>
          <cell r="S1665">
            <v>59</v>
          </cell>
          <cell r="T1665">
            <v>44</v>
          </cell>
          <cell r="U1665">
            <v>44</v>
          </cell>
          <cell r="V1665">
            <v>63</v>
          </cell>
        </row>
        <row r="1666">
          <cell r="A1666" t="str">
            <v>Riley Heidt</v>
          </cell>
          <cell r="B1666">
            <v>38436</v>
          </cell>
          <cell r="C1666">
            <v>72</v>
          </cell>
          <cell r="D1666">
            <v>186</v>
          </cell>
          <cell r="E1666">
            <v>2</v>
          </cell>
          <cell r="F1666">
            <v>925000</v>
          </cell>
          <cell r="G1666">
            <v>51</v>
          </cell>
          <cell r="H1666">
            <v>45</v>
          </cell>
          <cell r="I1666">
            <v>82</v>
          </cell>
          <cell r="J1666">
            <v>79</v>
          </cell>
          <cell r="K1666">
            <v>65</v>
          </cell>
          <cell r="L1666">
            <v>84</v>
          </cell>
          <cell r="M1666">
            <v>95</v>
          </cell>
          <cell r="N1666">
            <v>85</v>
          </cell>
          <cell r="O1666">
            <v>76</v>
          </cell>
          <cell r="P1666">
            <v>79</v>
          </cell>
          <cell r="Q1666">
            <v>76</v>
          </cell>
          <cell r="R1666">
            <v>57</v>
          </cell>
          <cell r="S1666">
            <v>77</v>
          </cell>
          <cell r="T1666">
            <v>48</v>
          </cell>
          <cell r="U1666">
            <v>48</v>
          </cell>
          <cell r="V1666">
            <v>93</v>
          </cell>
        </row>
        <row r="1667">
          <cell r="A1667" t="str">
            <v>Riley Hughes</v>
          </cell>
          <cell r="B1667">
            <v>36704</v>
          </cell>
          <cell r="C1667">
            <v>74</v>
          </cell>
          <cell r="D1667">
            <v>194</v>
          </cell>
          <cell r="E1667">
            <v>0</v>
          </cell>
          <cell r="F1667">
            <v>0</v>
          </cell>
          <cell r="G1667">
            <v>77</v>
          </cell>
          <cell r="H1667">
            <v>72</v>
          </cell>
          <cell r="I1667">
            <v>87</v>
          </cell>
          <cell r="J1667">
            <v>62</v>
          </cell>
          <cell r="K1667">
            <v>72</v>
          </cell>
          <cell r="L1667">
            <v>43</v>
          </cell>
          <cell r="M1667">
            <v>42</v>
          </cell>
          <cell r="N1667">
            <v>49</v>
          </cell>
          <cell r="O1667">
            <v>61</v>
          </cell>
          <cell r="P1667">
            <v>47</v>
          </cell>
          <cell r="Q1667">
            <v>46</v>
          </cell>
          <cell r="R1667">
            <v>62</v>
          </cell>
          <cell r="S1667">
            <v>44</v>
          </cell>
          <cell r="T1667">
            <v>44</v>
          </cell>
          <cell r="U1667">
            <v>44</v>
          </cell>
          <cell r="V1667">
            <v>53</v>
          </cell>
        </row>
        <row r="1668">
          <cell r="A1668" t="str">
            <v>Riley Kidney</v>
          </cell>
          <cell r="B1668">
            <v>37705</v>
          </cell>
          <cell r="C1668">
            <v>71</v>
          </cell>
          <cell r="D1668">
            <v>190</v>
          </cell>
          <cell r="E1668">
            <v>6</v>
          </cell>
          <cell r="F1668">
            <v>825777</v>
          </cell>
          <cell r="G1668">
            <v>73</v>
          </cell>
          <cell r="H1668">
            <v>69</v>
          </cell>
          <cell r="I1668">
            <v>82</v>
          </cell>
          <cell r="J1668">
            <v>64</v>
          </cell>
          <cell r="K1668">
            <v>69</v>
          </cell>
          <cell r="L1668">
            <v>66</v>
          </cell>
          <cell r="M1668">
            <v>71</v>
          </cell>
          <cell r="N1668">
            <v>50</v>
          </cell>
          <cell r="O1668">
            <v>63</v>
          </cell>
          <cell r="P1668">
            <v>49</v>
          </cell>
          <cell r="Q1668">
            <v>46</v>
          </cell>
          <cell r="R1668">
            <v>60</v>
          </cell>
          <cell r="S1668">
            <v>44</v>
          </cell>
          <cell r="T1668">
            <v>44</v>
          </cell>
          <cell r="U1668">
            <v>44</v>
          </cell>
          <cell r="V1668">
            <v>55</v>
          </cell>
        </row>
        <row r="1669">
          <cell r="A1669" t="str">
            <v>Riley McKay</v>
          </cell>
          <cell r="B1669">
            <v>36226</v>
          </cell>
          <cell r="C1669">
            <v>71</v>
          </cell>
          <cell r="D1669">
            <v>196</v>
          </cell>
          <cell r="E1669">
            <v>0</v>
          </cell>
          <cell r="F1669">
            <v>0</v>
          </cell>
          <cell r="G1669">
            <v>60</v>
          </cell>
          <cell r="H1669">
            <v>70</v>
          </cell>
          <cell r="I1669">
            <v>35</v>
          </cell>
          <cell r="J1669">
            <v>63</v>
          </cell>
          <cell r="K1669">
            <v>70</v>
          </cell>
          <cell r="L1669">
            <v>47</v>
          </cell>
          <cell r="M1669">
            <v>47</v>
          </cell>
          <cell r="N1669">
            <v>49</v>
          </cell>
          <cell r="O1669">
            <v>61</v>
          </cell>
          <cell r="P1669">
            <v>46</v>
          </cell>
          <cell r="Q1669">
            <v>47</v>
          </cell>
          <cell r="R1669">
            <v>53</v>
          </cell>
          <cell r="S1669">
            <v>45</v>
          </cell>
          <cell r="T1669">
            <v>44</v>
          </cell>
          <cell r="U1669">
            <v>44</v>
          </cell>
          <cell r="V1669">
            <v>50</v>
          </cell>
        </row>
        <row r="1670">
          <cell r="A1670" t="str">
            <v>Riley Nash</v>
          </cell>
          <cell r="B1670">
            <v>32637</v>
          </cell>
          <cell r="C1670">
            <v>74</v>
          </cell>
          <cell r="D1670">
            <v>188</v>
          </cell>
          <cell r="E1670">
            <v>1</v>
          </cell>
          <cell r="F1670">
            <v>975000</v>
          </cell>
          <cell r="G1670">
            <v>69</v>
          </cell>
          <cell r="H1670">
            <v>68</v>
          </cell>
          <cell r="I1670">
            <v>75</v>
          </cell>
          <cell r="J1670">
            <v>79</v>
          </cell>
          <cell r="K1670">
            <v>70</v>
          </cell>
          <cell r="L1670">
            <v>68</v>
          </cell>
          <cell r="M1670">
            <v>70</v>
          </cell>
          <cell r="N1670">
            <v>65</v>
          </cell>
          <cell r="O1670">
            <v>80</v>
          </cell>
          <cell r="P1670">
            <v>61</v>
          </cell>
          <cell r="Q1670">
            <v>65</v>
          </cell>
          <cell r="R1670">
            <v>65</v>
          </cell>
          <cell r="S1670">
            <v>60</v>
          </cell>
          <cell r="T1670">
            <v>50</v>
          </cell>
          <cell r="U1670">
            <v>52</v>
          </cell>
          <cell r="V1670">
            <v>19</v>
          </cell>
        </row>
        <row r="1671">
          <cell r="A1671" t="str">
            <v>Riley Piercey</v>
          </cell>
          <cell r="B1671">
            <v>37335</v>
          </cell>
          <cell r="C1671">
            <v>75</v>
          </cell>
          <cell r="D1671">
            <v>205</v>
          </cell>
          <cell r="E1671">
            <v>0</v>
          </cell>
          <cell r="F1671">
            <v>0</v>
          </cell>
          <cell r="G1671">
            <v>74</v>
          </cell>
          <cell r="H1671">
            <v>77</v>
          </cell>
          <cell r="I1671">
            <v>66</v>
          </cell>
          <cell r="J1671">
            <v>61</v>
          </cell>
          <cell r="K1671">
            <v>77</v>
          </cell>
          <cell r="L1671">
            <v>40</v>
          </cell>
          <cell r="M1671">
            <v>38</v>
          </cell>
          <cell r="N1671">
            <v>48</v>
          </cell>
          <cell r="O1671">
            <v>60</v>
          </cell>
          <cell r="P1671">
            <v>45</v>
          </cell>
          <cell r="Q1671">
            <v>46</v>
          </cell>
          <cell r="R1671">
            <v>60</v>
          </cell>
          <cell r="S1671">
            <v>44</v>
          </cell>
          <cell r="T1671">
            <v>44</v>
          </cell>
          <cell r="U1671">
            <v>44</v>
          </cell>
          <cell r="V1671">
            <v>51</v>
          </cell>
        </row>
        <row r="1672">
          <cell r="A1672" t="str">
            <v>Riley Sawchuk</v>
          </cell>
          <cell r="B1672">
            <v>36237</v>
          </cell>
          <cell r="C1672">
            <v>71</v>
          </cell>
          <cell r="D1672">
            <v>184</v>
          </cell>
          <cell r="E1672">
            <v>0</v>
          </cell>
          <cell r="F1672">
            <v>0</v>
          </cell>
          <cell r="G1672">
            <v>73</v>
          </cell>
          <cell r="H1672">
            <v>66</v>
          </cell>
          <cell r="I1672">
            <v>89</v>
          </cell>
          <cell r="J1672">
            <v>62</v>
          </cell>
          <cell r="K1672">
            <v>66</v>
          </cell>
          <cell r="L1672">
            <v>44</v>
          </cell>
          <cell r="M1672">
            <v>44</v>
          </cell>
          <cell r="N1672">
            <v>45</v>
          </cell>
          <cell r="O1672">
            <v>56</v>
          </cell>
          <cell r="P1672">
            <v>38</v>
          </cell>
          <cell r="Q1672">
            <v>46</v>
          </cell>
          <cell r="R1672">
            <v>59</v>
          </cell>
          <cell r="S1672">
            <v>44</v>
          </cell>
          <cell r="T1672">
            <v>47</v>
          </cell>
          <cell r="U1672">
            <v>47</v>
          </cell>
          <cell r="V1672">
            <v>72</v>
          </cell>
        </row>
        <row r="1673">
          <cell r="A1673" t="str">
            <v>Riley Sheahan</v>
          </cell>
          <cell r="B1673">
            <v>33579</v>
          </cell>
          <cell r="C1673">
            <v>75</v>
          </cell>
          <cell r="D1673">
            <v>214</v>
          </cell>
          <cell r="E1673">
            <v>1</v>
          </cell>
          <cell r="F1673">
            <v>1014000</v>
          </cell>
          <cell r="G1673">
            <v>81</v>
          </cell>
          <cell r="H1673">
            <v>78</v>
          </cell>
          <cell r="I1673">
            <v>89</v>
          </cell>
          <cell r="J1673">
            <v>80</v>
          </cell>
          <cell r="K1673">
            <v>79</v>
          </cell>
          <cell r="L1673">
            <v>59</v>
          </cell>
          <cell r="M1673">
            <v>60</v>
          </cell>
          <cell r="N1673">
            <v>55</v>
          </cell>
          <cell r="O1673">
            <v>61</v>
          </cell>
          <cell r="P1673">
            <v>58</v>
          </cell>
          <cell r="Q1673">
            <v>50</v>
          </cell>
          <cell r="R1673">
            <v>74</v>
          </cell>
          <cell r="S1673">
            <v>42</v>
          </cell>
          <cell r="T1673">
            <v>77</v>
          </cell>
          <cell r="U1673">
            <v>77</v>
          </cell>
          <cell r="V1673">
            <v>21</v>
          </cell>
        </row>
        <row r="1674">
          <cell r="A1674" t="str">
            <v>Riley Stillman</v>
          </cell>
          <cell r="B1674">
            <v>35863</v>
          </cell>
          <cell r="C1674">
            <v>74</v>
          </cell>
          <cell r="D1674">
            <v>207</v>
          </cell>
          <cell r="E1674">
            <v>6</v>
          </cell>
          <cell r="F1674">
            <v>850000</v>
          </cell>
          <cell r="G1674">
            <v>73</v>
          </cell>
          <cell r="H1674">
            <v>80</v>
          </cell>
          <cell r="I1674">
            <v>56</v>
          </cell>
          <cell r="J1674">
            <v>67</v>
          </cell>
          <cell r="K1674">
            <v>80</v>
          </cell>
          <cell r="L1674">
            <v>57</v>
          </cell>
          <cell r="M1674">
            <v>60</v>
          </cell>
          <cell r="N1674">
            <v>49</v>
          </cell>
          <cell r="O1674">
            <v>25</v>
          </cell>
          <cell r="P1674">
            <v>37</v>
          </cell>
          <cell r="Q1674">
            <v>42</v>
          </cell>
          <cell r="R1674">
            <v>64</v>
          </cell>
          <cell r="S1674">
            <v>40</v>
          </cell>
          <cell r="T1674">
            <v>60</v>
          </cell>
          <cell r="U1674">
            <v>61</v>
          </cell>
          <cell r="V1674">
            <v>51</v>
          </cell>
        </row>
        <row r="1675">
          <cell r="A1675" t="str">
            <v>Riley Sutter</v>
          </cell>
          <cell r="B1675">
            <v>36458</v>
          </cell>
          <cell r="C1675">
            <v>76</v>
          </cell>
          <cell r="D1675">
            <v>211</v>
          </cell>
          <cell r="E1675">
            <v>2</v>
          </cell>
          <cell r="F1675">
            <v>900000</v>
          </cell>
          <cell r="G1675">
            <v>81</v>
          </cell>
          <cell r="H1675">
            <v>80</v>
          </cell>
          <cell r="I1675">
            <v>83</v>
          </cell>
          <cell r="J1675">
            <v>62</v>
          </cell>
          <cell r="K1675">
            <v>80</v>
          </cell>
          <cell r="L1675">
            <v>66</v>
          </cell>
          <cell r="M1675">
            <v>71</v>
          </cell>
          <cell r="N1675">
            <v>47</v>
          </cell>
          <cell r="O1675">
            <v>50</v>
          </cell>
          <cell r="P1675">
            <v>43</v>
          </cell>
          <cell r="Q1675">
            <v>46</v>
          </cell>
          <cell r="R1675">
            <v>63</v>
          </cell>
          <cell r="S1675">
            <v>44</v>
          </cell>
          <cell r="T1675">
            <v>44</v>
          </cell>
          <cell r="U1675">
            <v>44</v>
          </cell>
          <cell r="V1675">
            <v>54</v>
          </cell>
        </row>
        <row r="1676">
          <cell r="A1676" t="str">
            <v>Riley Tufte</v>
          </cell>
          <cell r="B1676">
            <v>35895</v>
          </cell>
          <cell r="C1676">
            <v>78</v>
          </cell>
          <cell r="D1676">
            <v>230</v>
          </cell>
          <cell r="E1676">
            <v>1</v>
          </cell>
          <cell r="F1676">
            <v>950000</v>
          </cell>
          <cell r="G1676">
            <v>83</v>
          </cell>
          <cell r="H1676">
            <v>88</v>
          </cell>
          <cell r="I1676">
            <v>72</v>
          </cell>
          <cell r="J1676">
            <v>77</v>
          </cell>
          <cell r="K1676">
            <v>88</v>
          </cell>
          <cell r="L1676">
            <v>76</v>
          </cell>
          <cell r="M1676">
            <v>80</v>
          </cell>
          <cell r="N1676">
            <v>64</v>
          </cell>
          <cell r="O1676">
            <v>50</v>
          </cell>
          <cell r="P1676">
            <v>58</v>
          </cell>
          <cell r="Q1676">
            <v>65</v>
          </cell>
          <cell r="R1676">
            <v>69</v>
          </cell>
          <cell r="S1676">
            <v>62</v>
          </cell>
          <cell r="T1676">
            <v>46</v>
          </cell>
          <cell r="U1676">
            <v>46</v>
          </cell>
          <cell r="V1676">
            <v>68</v>
          </cell>
        </row>
        <row r="1677">
          <cell r="A1677" t="str">
            <v>Robbie Payne</v>
          </cell>
          <cell r="B1677">
            <v>34100</v>
          </cell>
          <cell r="C1677">
            <v>71</v>
          </cell>
          <cell r="D1677">
            <v>196</v>
          </cell>
          <cell r="E1677">
            <v>0</v>
          </cell>
          <cell r="F1677">
            <v>0</v>
          </cell>
          <cell r="G1677">
            <v>74</v>
          </cell>
          <cell r="H1677">
            <v>69</v>
          </cell>
          <cell r="I1677">
            <v>86</v>
          </cell>
          <cell r="J1677">
            <v>61</v>
          </cell>
          <cell r="K1677">
            <v>69</v>
          </cell>
          <cell r="L1677">
            <v>62</v>
          </cell>
          <cell r="M1677">
            <v>65</v>
          </cell>
          <cell r="N1677">
            <v>54</v>
          </cell>
          <cell r="O1677">
            <v>68</v>
          </cell>
          <cell r="P1677">
            <v>53</v>
          </cell>
          <cell r="Q1677">
            <v>51</v>
          </cell>
          <cell r="R1677">
            <v>62</v>
          </cell>
          <cell r="S1677">
            <v>48</v>
          </cell>
          <cell r="T1677">
            <v>48</v>
          </cell>
          <cell r="U1677">
            <v>48</v>
          </cell>
          <cell r="V1677">
            <v>36</v>
          </cell>
        </row>
        <row r="1678">
          <cell r="A1678" t="str">
            <v>Robbie Russo</v>
          </cell>
          <cell r="B1678">
            <v>34015</v>
          </cell>
          <cell r="C1678">
            <v>72</v>
          </cell>
          <cell r="D1678">
            <v>195</v>
          </cell>
          <cell r="E1678">
            <v>0</v>
          </cell>
          <cell r="F1678">
            <v>0</v>
          </cell>
          <cell r="G1678">
            <v>76</v>
          </cell>
          <cell r="H1678">
            <v>71</v>
          </cell>
          <cell r="I1678">
            <v>86</v>
          </cell>
          <cell r="J1678">
            <v>66</v>
          </cell>
          <cell r="K1678">
            <v>71</v>
          </cell>
          <cell r="L1678">
            <v>80</v>
          </cell>
          <cell r="M1678">
            <v>87</v>
          </cell>
          <cell r="N1678">
            <v>52</v>
          </cell>
          <cell r="O1678">
            <v>25</v>
          </cell>
          <cell r="P1678">
            <v>49</v>
          </cell>
          <cell r="Q1678">
            <v>41</v>
          </cell>
          <cell r="R1678">
            <v>62</v>
          </cell>
          <cell r="S1678">
            <v>39</v>
          </cell>
          <cell r="T1678">
            <v>44</v>
          </cell>
          <cell r="U1678">
            <v>44</v>
          </cell>
          <cell r="V1678">
            <v>56</v>
          </cell>
        </row>
        <row r="1679">
          <cell r="A1679" t="str">
            <v>Robby Fabbri</v>
          </cell>
          <cell r="B1679">
            <v>35086</v>
          </cell>
          <cell r="C1679">
            <v>71</v>
          </cell>
          <cell r="D1679">
            <v>185</v>
          </cell>
          <cell r="E1679">
            <v>1</v>
          </cell>
          <cell r="F1679">
            <v>4000000</v>
          </cell>
          <cell r="G1679">
            <v>78</v>
          </cell>
          <cell r="H1679">
            <v>43</v>
          </cell>
          <cell r="I1679">
            <v>86</v>
          </cell>
          <cell r="J1679">
            <v>72</v>
          </cell>
          <cell r="K1679">
            <v>67</v>
          </cell>
          <cell r="L1679">
            <v>73</v>
          </cell>
          <cell r="M1679">
            <v>62</v>
          </cell>
          <cell r="N1679">
            <v>67</v>
          </cell>
          <cell r="O1679">
            <v>54</v>
          </cell>
          <cell r="P1679">
            <v>64</v>
          </cell>
          <cell r="Q1679">
            <v>71</v>
          </cell>
          <cell r="R1679">
            <v>73</v>
          </cell>
          <cell r="S1679">
            <v>35</v>
          </cell>
          <cell r="T1679">
            <v>70</v>
          </cell>
          <cell r="U1679">
            <v>72</v>
          </cell>
          <cell r="V1679">
            <v>71</v>
          </cell>
        </row>
        <row r="1680">
          <cell r="A1680" t="str">
            <v>Robert Bortuzzo</v>
          </cell>
          <cell r="B1680">
            <v>32585</v>
          </cell>
          <cell r="C1680">
            <v>76</v>
          </cell>
          <cell r="D1680">
            <v>206</v>
          </cell>
          <cell r="E1680">
            <v>4</v>
          </cell>
          <cell r="F1680">
            <v>1514000</v>
          </cell>
          <cell r="G1680">
            <v>77</v>
          </cell>
          <cell r="H1680">
            <v>99</v>
          </cell>
          <cell r="I1680">
            <v>65</v>
          </cell>
          <cell r="J1680">
            <v>67</v>
          </cell>
          <cell r="K1680">
            <v>81</v>
          </cell>
          <cell r="L1680">
            <v>55</v>
          </cell>
          <cell r="M1680">
            <v>44</v>
          </cell>
          <cell r="N1680">
            <v>58</v>
          </cell>
          <cell r="O1680">
            <v>25</v>
          </cell>
          <cell r="P1680">
            <v>50</v>
          </cell>
          <cell r="Q1680">
            <v>47</v>
          </cell>
          <cell r="R1680">
            <v>77</v>
          </cell>
          <cell r="S1680">
            <v>25</v>
          </cell>
          <cell r="T1680">
            <v>74</v>
          </cell>
          <cell r="U1680">
            <v>77</v>
          </cell>
          <cell r="V1680">
            <v>58</v>
          </cell>
        </row>
        <row r="1681">
          <cell r="A1681" t="str">
            <v>Robert Hagg</v>
          </cell>
          <cell r="B1681">
            <v>34738</v>
          </cell>
          <cell r="C1681">
            <v>74</v>
          </cell>
          <cell r="D1681">
            <v>210</v>
          </cell>
          <cell r="E1681">
            <v>1</v>
          </cell>
          <cell r="F1681">
            <v>800000</v>
          </cell>
          <cell r="G1681">
            <v>62</v>
          </cell>
          <cell r="H1681">
            <v>78</v>
          </cell>
          <cell r="I1681">
            <v>25</v>
          </cell>
          <cell r="J1681">
            <v>67</v>
          </cell>
          <cell r="K1681">
            <v>78</v>
          </cell>
          <cell r="L1681">
            <v>69</v>
          </cell>
          <cell r="M1681">
            <v>74</v>
          </cell>
          <cell r="N1681">
            <v>56</v>
          </cell>
          <cell r="O1681">
            <v>25</v>
          </cell>
          <cell r="P1681">
            <v>49</v>
          </cell>
          <cell r="Q1681">
            <v>43</v>
          </cell>
          <cell r="R1681">
            <v>62</v>
          </cell>
          <cell r="S1681">
            <v>41</v>
          </cell>
          <cell r="T1681">
            <v>67</v>
          </cell>
          <cell r="U1681">
            <v>68</v>
          </cell>
          <cell r="V1681">
            <v>53</v>
          </cell>
        </row>
        <row r="1682">
          <cell r="A1682" t="str">
            <v>Robert Hamilton</v>
          </cell>
          <cell r="B1682">
            <v>34424</v>
          </cell>
          <cell r="C1682">
            <v>72</v>
          </cell>
          <cell r="D1682">
            <v>196</v>
          </cell>
          <cell r="E1682">
            <v>0</v>
          </cell>
          <cell r="F1682">
            <v>0</v>
          </cell>
          <cell r="G1682">
            <v>77</v>
          </cell>
          <cell r="H1682">
            <v>70</v>
          </cell>
          <cell r="I1682">
            <v>94</v>
          </cell>
          <cell r="J1682">
            <v>63</v>
          </cell>
          <cell r="K1682">
            <v>70</v>
          </cell>
          <cell r="L1682">
            <v>51</v>
          </cell>
          <cell r="M1682">
            <v>52</v>
          </cell>
          <cell r="N1682">
            <v>49</v>
          </cell>
          <cell r="O1682">
            <v>25</v>
          </cell>
          <cell r="P1682">
            <v>43</v>
          </cell>
          <cell r="Q1682">
            <v>39</v>
          </cell>
          <cell r="R1682">
            <v>62</v>
          </cell>
          <cell r="S1682">
            <v>37</v>
          </cell>
          <cell r="T1682">
            <v>47</v>
          </cell>
          <cell r="U1682">
            <v>47</v>
          </cell>
          <cell r="V1682">
            <v>37</v>
          </cell>
        </row>
        <row r="1683">
          <cell r="A1683" t="str">
            <v>Robert Mastrosimone</v>
          </cell>
          <cell r="B1683">
            <v>36915</v>
          </cell>
          <cell r="C1683">
            <v>70</v>
          </cell>
          <cell r="D1683">
            <v>165</v>
          </cell>
          <cell r="E1683">
            <v>6</v>
          </cell>
          <cell r="F1683">
            <v>750000</v>
          </cell>
          <cell r="G1683">
            <v>68</v>
          </cell>
          <cell r="H1683">
            <v>60</v>
          </cell>
          <cell r="I1683">
            <v>86</v>
          </cell>
          <cell r="J1683">
            <v>64</v>
          </cell>
          <cell r="K1683">
            <v>60</v>
          </cell>
          <cell r="L1683">
            <v>49</v>
          </cell>
          <cell r="M1683">
            <v>49</v>
          </cell>
          <cell r="N1683">
            <v>53</v>
          </cell>
          <cell r="O1683">
            <v>50</v>
          </cell>
          <cell r="P1683">
            <v>44</v>
          </cell>
          <cell r="Q1683">
            <v>57</v>
          </cell>
          <cell r="R1683">
            <v>58</v>
          </cell>
          <cell r="S1683">
            <v>54</v>
          </cell>
          <cell r="T1683">
            <v>44</v>
          </cell>
          <cell r="U1683">
            <v>44</v>
          </cell>
          <cell r="V1683">
            <v>56</v>
          </cell>
        </row>
        <row r="1684">
          <cell r="A1684" t="str">
            <v>Robert Thomas</v>
          </cell>
          <cell r="B1684">
            <v>36343</v>
          </cell>
          <cell r="C1684">
            <v>72</v>
          </cell>
          <cell r="D1684">
            <v>207</v>
          </cell>
          <cell r="E1684">
            <v>5</v>
          </cell>
          <cell r="F1684">
            <v>8125000</v>
          </cell>
          <cell r="G1684">
            <v>59</v>
          </cell>
          <cell r="H1684">
            <v>41</v>
          </cell>
          <cell r="I1684">
            <v>90</v>
          </cell>
          <cell r="J1684">
            <v>74</v>
          </cell>
          <cell r="K1684">
            <v>74</v>
          </cell>
          <cell r="L1684">
            <v>83</v>
          </cell>
          <cell r="M1684">
            <v>87</v>
          </cell>
          <cell r="N1684">
            <v>79</v>
          </cell>
          <cell r="O1684">
            <v>96</v>
          </cell>
          <cell r="P1684">
            <v>93</v>
          </cell>
          <cell r="Q1684">
            <v>81</v>
          </cell>
          <cell r="R1684">
            <v>73</v>
          </cell>
          <cell r="S1684">
            <v>63</v>
          </cell>
          <cell r="T1684">
            <v>70</v>
          </cell>
          <cell r="U1684">
            <v>73</v>
          </cell>
          <cell r="V1684">
            <v>80</v>
          </cell>
        </row>
        <row r="1685">
          <cell r="A1685" t="str">
            <v>Robin Salo</v>
          </cell>
          <cell r="B1685">
            <v>36081</v>
          </cell>
          <cell r="C1685">
            <v>72</v>
          </cell>
          <cell r="D1685">
            <v>182</v>
          </cell>
          <cell r="E1685">
            <v>0</v>
          </cell>
          <cell r="F1685">
            <v>0</v>
          </cell>
          <cell r="G1685">
            <v>71</v>
          </cell>
          <cell r="H1685">
            <v>65</v>
          </cell>
          <cell r="I1685">
            <v>91</v>
          </cell>
          <cell r="J1685">
            <v>65</v>
          </cell>
          <cell r="K1685">
            <v>67</v>
          </cell>
          <cell r="L1685">
            <v>68</v>
          </cell>
          <cell r="M1685">
            <v>74</v>
          </cell>
          <cell r="N1685">
            <v>51</v>
          </cell>
          <cell r="O1685">
            <v>25</v>
          </cell>
          <cell r="P1685">
            <v>46</v>
          </cell>
          <cell r="Q1685">
            <v>41</v>
          </cell>
          <cell r="R1685">
            <v>61</v>
          </cell>
          <cell r="S1685">
            <v>39</v>
          </cell>
          <cell r="T1685">
            <v>47</v>
          </cell>
          <cell r="U1685">
            <v>47</v>
          </cell>
          <cell r="V1685">
            <v>63</v>
          </cell>
        </row>
        <row r="1686">
          <cell r="A1686" t="str">
            <v>Roby Jarventie</v>
          </cell>
          <cell r="B1686">
            <v>37476</v>
          </cell>
          <cell r="C1686">
            <v>75</v>
          </cell>
          <cell r="D1686">
            <v>215</v>
          </cell>
          <cell r="E1686">
            <v>1</v>
          </cell>
          <cell r="F1686">
            <v>894167</v>
          </cell>
          <cell r="G1686">
            <v>80</v>
          </cell>
          <cell r="H1686">
            <v>82</v>
          </cell>
          <cell r="I1686">
            <v>69</v>
          </cell>
          <cell r="J1686">
            <v>69</v>
          </cell>
          <cell r="K1686">
            <v>79</v>
          </cell>
          <cell r="L1686">
            <v>55</v>
          </cell>
          <cell r="M1686">
            <v>55</v>
          </cell>
          <cell r="N1686">
            <v>66</v>
          </cell>
          <cell r="O1686">
            <v>50</v>
          </cell>
          <cell r="P1686">
            <v>62</v>
          </cell>
          <cell r="Q1686">
            <v>66</v>
          </cell>
          <cell r="R1686">
            <v>66</v>
          </cell>
          <cell r="S1686">
            <v>63</v>
          </cell>
          <cell r="T1686">
            <v>46</v>
          </cell>
          <cell r="U1686">
            <v>46</v>
          </cell>
          <cell r="V1686">
            <v>78</v>
          </cell>
        </row>
        <row r="1687">
          <cell r="A1687" t="str">
            <v>Rocco Grimaldi</v>
          </cell>
          <cell r="B1687">
            <v>34008</v>
          </cell>
          <cell r="C1687">
            <v>66</v>
          </cell>
          <cell r="D1687">
            <v>179</v>
          </cell>
          <cell r="E1687">
            <v>6</v>
          </cell>
          <cell r="F1687">
            <v>900000</v>
          </cell>
          <cell r="G1687">
            <v>68</v>
          </cell>
          <cell r="H1687">
            <v>59</v>
          </cell>
          <cell r="I1687">
            <v>90</v>
          </cell>
          <cell r="J1687">
            <v>70</v>
          </cell>
          <cell r="K1687">
            <v>59</v>
          </cell>
          <cell r="L1687">
            <v>78</v>
          </cell>
          <cell r="M1687">
            <v>81</v>
          </cell>
          <cell r="N1687">
            <v>65</v>
          </cell>
          <cell r="O1687">
            <v>50</v>
          </cell>
          <cell r="P1687">
            <v>65</v>
          </cell>
          <cell r="Q1687">
            <v>62</v>
          </cell>
          <cell r="R1687">
            <v>61</v>
          </cell>
          <cell r="S1687">
            <v>59</v>
          </cell>
          <cell r="T1687">
            <v>44</v>
          </cell>
          <cell r="U1687">
            <v>45</v>
          </cell>
          <cell r="V1687">
            <v>66</v>
          </cell>
        </row>
        <row r="1688">
          <cell r="A1688" t="str">
            <v>Rodrigo Abols</v>
          </cell>
          <cell r="B1688">
            <v>35069</v>
          </cell>
          <cell r="C1688">
            <v>76</v>
          </cell>
          <cell r="D1688">
            <v>206</v>
          </cell>
          <cell r="E1688">
            <v>1</v>
          </cell>
          <cell r="F1688">
            <v>800000</v>
          </cell>
          <cell r="G1688">
            <v>76</v>
          </cell>
          <cell r="H1688">
            <v>44</v>
          </cell>
          <cell r="I1688">
            <v>93</v>
          </cell>
          <cell r="J1688">
            <v>79</v>
          </cell>
          <cell r="K1688">
            <v>78</v>
          </cell>
          <cell r="L1688">
            <v>53</v>
          </cell>
          <cell r="M1688">
            <v>87</v>
          </cell>
          <cell r="N1688">
            <v>58</v>
          </cell>
          <cell r="O1688">
            <v>77</v>
          </cell>
          <cell r="P1688">
            <v>62</v>
          </cell>
          <cell r="Q1688">
            <v>59</v>
          </cell>
          <cell r="R1688">
            <v>61</v>
          </cell>
          <cell r="S1688">
            <v>25</v>
          </cell>
          <cell r="T1688">
            <v>46</v>
          </cell>
          <cell r="U1688">
            <v>46</v>
          </cell>
          <cell r="V1688">
            <v>64</v>
          </cell>
        </row>
        <row r="1689">
          <cell r="A1689" t="str">
            <v>Rodwin Dionicio</v>
          </cell>
          <cell r="B1689">
            <v>38076</v>
          </cell>
          <cell r="C1689">
            <v>74</v>
          </cell>
          <cell r="D1689">
            <v>207</v>
          </cell>
          <cell r="E1689">
            <v>2</v>
          </cell>
          <cell r="F1689">
            <v>925000</v>
          </cell>
          <cell r="G1689">
            <v>69</v>
          </cell>
          <cell r="H1689">
            <v>76</v>
          </cell>
          <cell r="I1689">
            <v>54</v>
          </cell>
          <cell r="J1689">
            <v>63</v>
          </cell>
          <cell r="K1689">
            <v>76</v>
          </cell>
          <cell r="L1689">
            <v>42</v>
          </cell>
          <cell r="M1689">
            <v>40</v>
          </cell>
          <cell r="N1689">
            <v>52</v>
          </cell>
          <cell r="O1689">
            <v>25</v>
          </cell>
          <cell r="P1689">
            <v>37</v>
          </cell>
          <cell r="Q1689">
            <v>53</v>
          </cell>
          <cell r="R1689">
            <v>59</v>
          </cell>
          <cell r="S1689">
            <v>50</v>
          </cell>
          <cell r="T1689">
            <v>44</v>
          </cell>
          <cell r="U1689">
            <v>44</v>
          </cell>
          <cell r="V1689">
            <v>54</v>
          </cell>
        </row>
        <row r="1690">
          <cell r="A1690" t="str">
            <v>Roland McKeown</v>
          </cell>
          <cell r="B1690">
            <v>35084</v>
          </cell>
          <cell r="C1690">
            <v>73</v>
          </cell>
          <cell r="D1690">
            <v>201</v>
          </cell>
          <cell r="E1690">
            <v>1</v>
          </cell>
          <cell r="F1690">
            <v>700000</v>
          </cell>
          <cell r="G1690">
            <v>76</v>
          </cell>
          <cell r="H1690">
            <v>74</v>
          </cell>
          <cell r="I1690">
            <v>81</v>
          </cell>
          <cell r="J1690">
            <v>67</v>
          </cell>
          <cell r="K1690">
            <v>74</v>
          </cell>
          <cell r="L1690">
            <v>78</v>
          </cell>
          <cell r="M1690">
            <v>84</v>
          </cell>
          <cell r="N1690">
            <v>58</v>
          </cell>
          <cell r="O1690">
            <v>25</v>
          </cell>
          <cell r="P1690">
            <v>48</v>
          </cell>
          <cell r="Q1690">
            <v>53</v>
          </cell>
          <cell r="R1690">
            <v>64</v>
          </cell>
          <cell r="S1690">
            <v>50</v>
          </cell>
          <cell r="T1690">
            <v>44</v>
          </cell>
          <cell r="U1690">
            <v>44</v>
          </cell>
          <cell r="V1690">
            <v>62</v>
          </cell>
        </row>
        <row r="1691">
          <cell r="A1691" t="str">
            <v>Roman Ahcan</v>
          </cell>
          <cell r="B1691">
            <v>36243</v>
          </cell>
          <cell r="C1691">
            <v>69</v>
          </cell>
          <cell r="D1691">
            <v>170</v>
          </cell>
          <cell r="E1691">
            <v>0</v>
          </cell>
          <cell r="F1691">
            <v>0</v>
          </cell>
          <cell r="G1691">
            <v>69</v>
          </cell>
          <cell r="H1691">
            <v>61</v>
          </cell>
          <cell r="I1691">
            <v>87</v>
          </cell>
          <cell r="J1691">
            <v>66</v>
          </cell>
          <cell r="K1691">
            <v>61</v>
          </cell>
          <cell r="L1691">
            <v>55</v>
          </cell>
          <cell r="M1691">
            <v>55</v>
          </cell>
          <cell r="N1691">
            <v>57</v>
          </cell>
          <cell r="O1691">
            <v>50</v>
          </cell>
          <cell r="P1691">
            <v>47</v>
          </cell>
          <cell r="Q1691">
            <v>63</v>
          </cell>
          <cell r="R1691">
            <v>60</v>
          </cell>
          <cell r="S1691">
            <v>60</v>
          </cell>
          <cell r="T1691">
            <v>44</v>
          </cell>
          <cell r="U1691">
            <v>44</v>
          </cell>
          <cell r="V1691">
            <v>60</v>
          </cell>
        </row>
        <row r="1692">
          <cell r="A1692" t="str">
            <v>Roman Josi</v>
          </cell>
          <cell r="B1692">
            <v>33025</v>
          </cell>
          <cell r="C1692">
            <v>73</v>
          </cell>
          <cell r="D1692">
            <v>201</v>
          </cell>
          <cell r="E1692">
            <v>4</v>
          </cell>
          <cell r="F1692">
            <v>9059000</v>
          </cell>
          <cell r="G1692">
            <v>71</v>
          </cell>
          <cell r="H1692">
            <v>43</v>
          </cell>
          <cell r="I1692">
            <v>89</v>
          </cell>
          <cell r="J1692">
            <v>71</v>
          </cell>
          <cell r="K1692">
            <v>74</v>
          </cell>
          <cell r="L1692">
            <v>92</v>
          </cell>
          <cell r="M1692">
            <v>70</v>
          </cell>
          <cell r="N1692">
            <v>87</v>
          </cell>
          <cell r="O1692">
            <v>25</v>
          </cell>
          <cell r="P1692">
            <v>73</v>
          </cell>
          <cell r="Q1692">
            <v>60</v>
          </cell>
          <cell r="R1692">
            <v>77</v>
          </cell>
          <cell r="S1692">
            <v>61</v>
          </cell>
          <cell r="T1692">
            <v>85</v>
          </cell>
          <cell r="U1692">
            <v>90</v>
          </cell>
          <cell r="V1692">
            <v>72</v>
          </cell>
        </row>
        <row r="1693">
          <cell r="A1693" t="str">
            <v>Roman Kinal</v>
          </cell>
          <cell r="B1693">
            <v>35996</v>
          </cell>
          <cell r="C1693">
            <v>74</v>
          </cell>
          <cell r="D1693">
            <v>190</v>
          </cell>
          <cell r="E1693">
            <v>0</v>
          </cell>
          <cell r="F1693">
            <v>0</v>
          </cell>
          <cell r="G1693">
            <v>74</v>
          </cell>
          <cell r="H1693">
            <v>72</v>
          </cell>
          <cell r="I1693">
            <v>80</v>
          </cell>
          <cell r="J1693">
            <v>61</v>
          </cell>
          <cell r="K1693">
            <v>72</v>
          </cell>
          <cell r="L1693">
            <v>44</v>
          </cell>
          <cell r="M1693">
            <v>45</v>
          </cell>
          <cell r="N1693">
            <v>43</v>
          </cell>
          <cell r="O1693">
            <v>25</v>
          </cell>
          <cell r="P1693">
            <v>30</v>
          </cell>
          <cell r="Q1693">
            <v>40</v>
          </cell>
          <cell r="R1693">
            <v>59</v>
          </cell>
          <cell r="S1693">
            <v>38</v>
          </cell>
          <cell r="T1693">
            <v>44</v>
          </cell>
          <cell r="U1693">
            <v>44</v>
          </cell>
          <cell r="V1693">
            <v>49</v>
          </cell>
        </row>
        <row r="1694">
          <cell r="A1694" t="str">
            <v>Roman Schmidt</v>
          </cell>
          <cell r="B1694">
            <v>37679</v>
          </cell>
          <cell r="C1694">
            <v>77</v>
          </cell>
          <cell r="D1694">
            <v>218</v>
          </cell>
          <cell r="E1694">
            <v>1</v>
          </cell>
          <cell r="F1694">
            <v>805833</v>
          </cell>
          <cell r="G1694">
            <v>74</v>
          </cell>
          <cell r="H1694">
            <v>82</v>
          </cell>
          <cell r="I1694">
            <v>56</v>
          </cell>
          <cell r="J1694">
            <v>62</v>
          </cell>
          <cell r="K1694">
            <v>82</v>
          </cell>
          <cell r="L1694">
            <v>59</v>
          </cell>
          <cell r="M1694">
            <v>64</v>
          </cell>
          <cell r="N1694">
            <v>44</v>
          </cell>
          <cell r="O1694">
            <v>25</v>
          </cell>
          <cell r="P1694">
            <v>31</v>
          </cell>
          <cell r="Q1694">
            <v>41</v>
          </cell>
          <cell r="R1694">
            <v>59</v>
          </cell>
          <cell r="S1694">
            <v>39</v>
          </cell>
          <cell r="T1694">
            <v>44</v>
          </cell>
          <cell r="U1694">
            <v>44</v>
          </cell>
          <cell r="V1694">
            <v>49</v>
          </cell>
        </row>
        <row r="1695">
          <cell r="A1695" t="str">
            <v>Ronald Knot</v>
          </cell>
          <cell r="B1695">
            <v>34401</v>
          </cell>
          <cell r="C1695">
            <v>76</v>
          </cell>
          <cell r="D1695">
            <v>208</v>
          </cell>
          <cell r="E1695">
            <v>1</v>
          </cell>
          <cell r="F1695">
            <v>700000</v>
          </cell>
          <cell r="G1695">
            <v>77</v>
          </cell>
          <cell r="H1695">
            <v>78</v>
          </cell>
          <cell r="I1695">
            <v>73</v>
          </cell>
          <cell r="J1695">
            <v>63</v>
          </cell>
          <cell r="K1695">
            <v>78</v>
          </cell>
          <cell r="L1695">
            <v>68</v>
          </cell>
          <cell r="M1695">
            <v>73</v>
          </cell>
          <cell r="N1695">
            <v>48</v>
          </cell>
          <cell r="O1695">
            <v>25</v>
          </cell>
          <cell r="P1695">
            <v>40</v>
          </cell>
          <cell r="Q1695">
            <v>41</v>
          </cell>
          <cell r="R1695">
            <v>62</v>
          </cell>
          <cell r="S1695">
            <v>39</v>
          </cell>
          <cell r="T1695">
            <v>46</v>
          </cell>
          <cell r="U1695">
            <v>46</v>
          </cell>
          <cell r="V1695">
            <v>38</v>
          </cell>
        </row>
        <row r="1696">
          <cell r="A1696" t="str">
            <v>Ronan Seeley</v>
          </cell>
          <cell r="B1696">
            <v>37295</v>
          </cell>
          <cell r="C1696">
            <v>73</v>
          </cell>
          <cell r="D1696">
            <v>192</v>
          </cell>
          <cell r="E1696">
            <v>3</v>
          </cell>
          <cell r="F1696">
            <v>875000</v>
          </cell>
          <cell r="G1696">
            <v>79</v>
          </cell>
          <cell r="H1696">
            <v>71</v>
          </cell>
          <cell r="I1696">
            <v>97</v>
          </cell>
          <cell r="J1696">
            <v>63</v>
          </cell>
          <cell r="K1696">
            <v>71</v>
          </cell>
          <cell r="L1696">
            <v>76</v>
          </cell>
          <cell r="M1696">
            <v>84</v>
          </cell>
          <cell r="N1696">
            <v>45</v>
          </cell>
          <cell r="O1696">
            <v>25</v>
          </cell>
          <cell r="P1696">
            <v>35</v>
          </cell>
          <cell r="Q1696">
            <v>40</v>
          </cell>
          <cell r="R1696">
            <v>62</v>
          </cell>
          <cell r="S1696">
            <v>38</v>
          </cell>
          <cell r="T1696">
            <v>44</v>
          </cell>
          <cell r="U1696">
            <v>44</v>
          </cell>
          <cell r="V1696">
            <v>53</v>
          </cell>
        </row>
        <row r="1697">
          <cell r="A1697" t="str">
            <v>Roni Hirvonen</v>
          </cell>
          <cell r="B1697">
            <v>37266</v>
          </cell>
          <cell r="C1697">
            <v>70</v>
          </cell>
          <cell r="D1697">
            <v>178</v>
          </cell>
          <cell r="E1697">
            <v>6</v>
          </cell>
          <cell r="F1697">
            <v>750000</v>
          </cell>
          <cell r="G1697">
            <v>70</v>
          </cell>
          <cell r="H1697">
            <v>63</v>
          </cell>
          <cell r="I1697">
            <v>86</v>
          </cell>
          <cell r="J1697">
            <v>65</v>
          </cell>
          <cell r="K1697">
            <v>63</v>
          </cell>
          <cell r="L1697">
            <v>52</v>
          </cell>
          <cell r="M1697">
            <v>52</v>
          </cell>
          <cell r="N1697">
            <v>55</v>
          </cell>
          <cell r="O1697">
            <v>69</v>
          </cell>
          <cell r="P1697">
            <v>49</v>
          </cell>
          <cell r="Q1697">
            <v>56</v>
          </cell>
          <cell r="R1697">
            <v>60</v>
          </cell>
          <cell r="S1697">
            <v>53</v>
          </cell>
          <cell r="T1697">
            <v>44</v>
          </cell>
          <cell r="U1697">
            <v>44</v>
          </cell>
          <cell r="V1697">
            <v>58</v>
          </cell>
        </row>
        <row r="1698">
          <cell r="A1698" t="str">
            <v>Ronnie Attard</v>
          </cell>
          <cell r="B1698">
            <v>36239</v>
          </cell>
          <cell r="C1698">
            <v>75</v>
          </cell>
          <cell r="D1698">
            <v>207</v>
          </cell>
          <cell r="E1698">
            <v>1</v>
          </cell>
          <cell r="F1698">
            <v>850000</v>
          </cell>
          <cell r="G1698">
            <v>74</v>
          </cell>
          <cell r="H1698">
            <v>77</v>
          </cell>
          <cell r="I1698">
            <v>68</v>
          </cell>
          <cell r="J1698">
            <v>64</v>
          </cell>
          <cell r="K1698">
            <v>77</v>
          </cell>
          <cell r="L1698">
            <v>74</v>
          </cell>
          <cell r="M1698">
            <v>81</v>
          </cell>
          <cell r="N1698">
            <v>48</v>
          </cell>
          <cell r="O1698">
            <v>25</v>
          </cell>
          <cell r="P1698">
            <v>37</v>
          </cell>
          <cell r="Q1698">
            <v>43</v>
          </cell>
          <cell r="R1698">
            <v>60</v>
          </cell>
          <cell r="S1698">
            <v>41</v>
          </cell>
          <cell r="T1698">
            <v>44</v>
          </cell>
          <cell r="U1698">
            <v>44</v>
          </cell>
          <cell r="V1698">
            <v>53</v>
          </cell>
        </row>
        <row r="1699">
          <cell r="A1699" t="str">
            <v>Roope Hintz</v>
          </cell>
          <cell r="B1699">
            <v>35386</v>
          </cell>
          <cell r="C1699">
            <v>75</v>
          </cell>
          <cell r="D1699">
            <v>213</v>
          </cell>
          <cell r="E1699">
            <v>5</v>
          </cell>
          <cell r="F1699">
            <v>8450000</v>
          </cell>
          <cell r="G1699">
            <v>69</v>
          </cell>
          <cell r="H1699">
            <v>43</v>
          </cell>
          <cell r="I1699">
            <v>88</v>
          </cell>
          <cell r="J1699">
            <v>95</v>
          </cell>
          <cell r="K1699">
            <v>79</v>
          </cell>
          <cell r="L1699">
            <v>74</v>
          </cell>
          <cell r="M1699">
            <v>95</v>
          </cell>
          <cell r="N1699">
            <v>80</v>
          </cell>
          <cell r="O1699">
            <v>90</v>
          </cell>
          <cell r="P1699">
            <v>83</v>
          </cell>
          <cell r="Q1699">
            <v>86</v>
          </cell>
          <cell r="R1699">
            <v>72</v>
          </cell>
          <cell r="S1699">
            <v>41</v>
          </cell>
          <cell r="T1699">
            <v>71</v>
          </cell>
          <cell r="U1699">
            <v>75</v>
          </cell>
          <cell r="V1699">
            <v>83</v>
          </cell>
        </row>
        <row r="1700">
          <cell r="A1700" t="str">
            <v>Rory Kerins</v>
          </cell>
          <cell r="B1700">
            <v>37358</v>
          </cell>
          <cell r="C1700">
            <v>70</v>
          </cell>
          <cell r="D1700">
            <v>175</v>
          </cell>
          <cell r="E1700">
            <v>6</v>
          </cell>
          <cell r="F1700">
            <v>750000</v>
          </cell>
          <cell r="G1700">
            <v>71</v>
          </cell>
          <cell r="H1700">
            <v>63</v>
          </cell>
          <cell r="I1700">
            <v>91</v>
          </cell>
          <cell r="J1700">
            <v>69</v>
          </cell>
          <cell r="K1700">
            <v>63</v>
          </cell>
          <cell r="L1700">
            <v>80</v>
          </cell>
          <cell r="M1700">
            <v>83</v>
          </cell>
          <cell r="N1700">
            <v>68</v>
          </cell>
          <cell r="O1700">
            <v>80</v>
          </cell>
          <cell r="P1700">
            <v>61</v>
          </cell>
          <cell r="Q1700">
            <v>71</v>
          </cell>
          <cell r="R1700">
            <v>64</v>
          </cell>
          <cell r="S1700">
            <v>67</v>
          </cell>
          <cell r="T1700">
            <v>44</v>
          </cell>
          <cell r="U1700">
            <v>44</v>
          </cell>
          <cell r="V1700">
            <v>69</v>
          </cell>
        </row>
        <row r="1701">
          <cell r="A1701" t="str">
            <v>Ross Colton</v>
          </cell>
          <cell r="B1701">
            <v>35319</v>
          </cell>
          <cell r="C1701">
            <v>72</v>
          </cell>
          <cell r="D1701">
            <v>194</v>
          </cell>
          <cell r="E1701">
            <v>3</v>
          </cell>
          <cell r="F1701">
            <v>4000000</v>
          </cell>
          <cell r="G1701">
            <v>89</v>
          </cell>
          <cell r="H1701">
            <v>45</v>
          </cell>
          <cell r="I1701">
            <v>90</v>
          </cell>
          <cell r="J1701">
            <v>76</v>
          </cell>
          <cell r="K1701">
            <v>70</v>
          </cell>
          <cell r="L1701">
            <v>67</v>
          </cell>
          <cell r="M1701">
            <v>78</v>
          </cell>
          <cell r="N1701">
            <v>72</v>
          </cell>
          <cell r="O1701">
            <v>43</v>
          </cell>
          <cell r="P1701">
            <v>66</v>
          </cell>
          <cell r="Q1701">
            <v>77</v>
          </cell>
          <cell r="R1701">
            <v>64</v>
          </cell>
          <cell r="S1701">
            <v>80</v>
          </cell>
          <cell r="T1701">
            <v>67</v>
          </cell>
          <cell r="U1701">
            <v>71</v>
          </cell>
          <cell r="V1701">
            <v>74</v>
          </cell>
        </row>
        <row r="1702">
          <cell r="A1702" t="str">
            <v>Ross Johnston</v>
          </cell>
          <cell r="B1702">
            <v>34383</v>
          </cell>
          <cell r="C1702">
            <v>77</v>
          </cell>
          <cell r="D1702">
            <v>232</v>
          </cell>
          <cell r="E1702">
            <v>2</v>
          </cell>
          <cell r="F1702">
            <v>1100000</v>
          </cell>
          <cell r="G1702">
            <v>96</v>
          </cell>
          <cell r="H1702">
            <v>99</v>
          </cell>
          <cell r="I1702">
            <v>56</v>
          </cell>
          <cell r="J1702">
            <v>71</v>
          </cell>
          <cell r="K1702">
            <v>89</v>
          </cell>
          <cell r="L1702">
            <v>52</v>
          </cell>
          <cell r="M1702">
            <v>62</v>
          </cell>
          <cell r="N1702">
            <v>62</v>
          </cell>
          <cell r="O1702">
            <v>25</v>
          </cell>
          <cell r="P1702">
            <v>57</v>
          </cell>
          <cell r="Q1702">
            <v>55</v>
          </cell>
          <cell r="R1702">
            <v>66</v>
          </cell>
          <cell r="S1702">
            <v>25</v>
          </cell>
          <cell r="T1702">
            <v>64</v>
          </cell>
          <cell r="U1702">
            <v>65</v>
          </cell>
          <cell r="V1702">
            <v>61</v>
          </cell>
        </row>
        <row r="1703">
          <cell r="A1703" t="str">
            <v>Rourke Chartier</v>
          </cell>
          <cell r="B1703">
            <v>35158</v>
          </cell>
          <cell r="C1703">
            <v>72</v>
          </cell>
          <cell r="D1703">
            <v>205</v>
          </cell>
          <cell r="E1703">
            <v>3</v>
          </cell>
          <cell r="F1703">
            <v>950000</v>
          </cell>
          <cell r="G1703">
            <v>72</v>
          </cell>
          <cell r="H1703">
            <v>43</v>
          </cell>
          <cell r="I1703">
            <v>89</v>
          </cell>
          <cell r="J1703">
            <v>64</v>
          </cell>
          <cell r="K1703">
            <v>73</v>
          </cell>
          <cell r="L1703">
            <v>57</v>
          </cell>
          <cell r="M1703">
            <v>66</v>
          </cell>
          <cell r="N1703">
            <v>62</v>
          </cell>
          <cell r="O1703">
            <v>83</v>
          </cell>
          <cell r="P1703">
            <v>53</v>
          </cell>
          <cell r="Q1703">
            <v>57</v>
          </cell>
          <cell r="R1703">
            <v>77</v>
          </cell>
          <cell r="S1703">
            <v>25</v>
          </cell>
          <cell r="T1703">
            <v>50</v>
          </cell>
          <cell r="U1703">
            <v>50</v>
          </cell>
          <cell r="V1703">
            <v>52</v>
          </cell>
        </row>
        <row r="1704">
          <cell r="A1704" t="str">
            <v>Rudolfs Balcers</v>
          </cell>
          <cell r="B1704">
            <v>35528</v>
          </cell>
          <cell r="C1704">
            <v>71</v>
          </cell>
          <cell r="D1704">
            <v>176</v>
          </cell>
          <cell r="E1704">
            <v>3</v>
          </cell>
          <cell r="F1704">
            <v>900000</v>
          </cell>
          <cell r="G1704">
            <v>62</v>
          </cell>
          <cell r="H1704">
            <v>41</v>
          </cell>
          <cell r="I1704">
            <v>92</v>
          </cell>
          <cell r="J1704">
            <v>80</v>
          </cell>
          <cell r="K1704">
            <v>64</v>
          </cell>
          <cell r="L1704">
            <v>59</v>
          </cell>
          <cell r="M1704">
            <v>73</v>
          </cell>
          <cell r="N1704">
            <v>62</v>
          </cell>
          <cell r="O1704">
            <v>25</v>
          </cell>
          <cell r="P1704">
            <v>64</v>
          </cell>
          <cell r="Q1704">
            <v>73</v>
          </cell>
          <cell r="R1704">
            <v>63</v>
          </cell>
          <cell r="S1704">
            <v>25</v>
          </cell>
          <cell r="T1704">
            <v>63</v>
          </cell>
          <cell r="U1704">
            <v>63</v>
          </cell>
          <cell r="V1704">
            <v>63</v>
          </cell>
        </row>
        <row r="1705">
          <cell r="A1705" t="str">
            <v>Ruslan Iskhakov</v>
          </cell>
          <cell r="B1705">
            <v>36729</v>
          </cell>
          <cell r="C1705">
            <v>67</v>
          </cell>
          <cell r="D1705">
            <v>154</v>
          </cell>
          <cell r="E1705">
            <v>4</v>
          </cell>
          <cell r="F1705">
            <v>1014000</v>
          </cell>
          <cell r="G1705">
            <v>61</v>
          </cell>
          <cell r="H1705">
            <v>53</v>
          </cell>
          <cell r="I1705">
            <v>89</v>
          </cell>
          <cell r="J1705">
            <v>65</v>
          </cell>
          <cell r="K1705">
            <v>53</v>
          </cell>
          <cell r="L1705">
            <v>78</v>
          </cell>
          <cell r="M1705">
            <v>86</v>
          </cell>
          <cell r="N1705">
            <v>63</v>
          </cell>
          <cell r="O1705">
            <v>79</v>
          </cell>
          <cell r="P1705">
            <v>61</v>
          </cell>
          <cell r="Q1705">
            <v>62</v>
          </cell>
          <cell r="R1705">
            <v>60</v>
          </cell>
          <cell r="S1705">
            <v>59</v>
          </cell>
          <cell r="T1705">
            <v>47</v>
          </cell>
          <cell r="U1705">
            <v>47</v>
          </cell>
          <cell r="V1705">
            <v>72</v>
          </cell>
        </row>
        <row r="1706">
          <cell r="A1706" t="str">
            <v>Rutger McGroarty</v>
          </cell>
          <cell r="B1706">
            <v>38076</v>
          </cell>
          <cell r="C1706">
            <v>73</v>
          </cell>
          <cell r="D1706">
            <v>203</v>
          </cell>
          <cell r="E1706">
            <v>2</v>
          </cell>
          <cell r="F1706">
            <v>950000</v>
          </cell>
          <cell r="G1706">
            <v>76</v>
          </cell>
          <cell r="H1706">
            <v>74</v>
          </cell>
          <cell r="I1706">
            <v>82</v>
          </cell>
          <cell r="J1706">
            <v>75</v>
          </cell>
          <cell r="K1706">
            <v>74</v>
          </cell>
          <cell r="L1706">
            <v>80</v>
          </cell>
          <cell r="M1706">
            <v>85</v>
          </cell>
          <cell r="N1706">
            <v>62</v>
          </cell>
          <cell r="O1706">
            <v>50</v>
          </cell>
          <cell r="P1706">
            <v>60</v>
          </cell>
          <cell r="Q1706">
            <v>59</v>
          </cell>
          <cell r="R1706">
            <v>65</v>
          </cell>
          <cell r="S1706">
            <v>56</v>
          </cell>
          <cell r="T1706">
            <v>44</v>
          </cell>
          <cell r="U1706">
            <v>44</v>
          </cell>
          <cell r="V1706">
            <v>64</v>
          </cell>
        </row>
        <row r="1707">
          <cell r="A1707" t="str">
            <v>Ryan Carpenter</v>
          </cell>
          <cell r="B1707">
            <v>33256</v>
          </cell>
          <cell r="C1707">
            <v>73</v>
          </cell>
          <cell r="D1707">
            <v>200</v>
          </cell>
          <cell r="E1707">
            <v>6</v>
          </cell>
          <cell r="F1707">
            <v>1000000</v>
          </cell>
          <cell r="G1707">
            <v>80</v>
          </cell>
          <cell r="H1707">
            <v>74</v>
          </cell>
          <cell r="I1707">
            <v>93</v>
          </cell>
          <cell r="J1707">
            <v>69</v>
          </cell>
          <cell r="K1707">
            <v>74</v>
          </cell>
          <cell r="L1707">
            <v>82</v>
          </cell>
          <cell r="M1707">
            <v>87</v>
          </cell>
          <cell r="N1707">
            <v>62</v>
          </cell>
          <cell r="O1707">
            <v>78</v>
          </cell>
          <cell r="P1707">
            <v>59</v>
          </cell>
          <cell r="Q1707">
            <v>62</v>
          </cell>
          <cell r="R1707">
            <v>67</v>
          </cell>
          <cell r="S1707">
            <v>59</v>
          </cell>
          <cell r="T1707">
            <v>44</v>
          </cell>
          <cell r="U1707">
            <v>46</v>
          </cell>
          <cell r="V1707">
            <v>67</v>
          </cell>
        </row>
        <row r="1708">
          <cell r="A1708" t="str">
            <v>Ryan Chyzowski</v>
          </cell>
          <cell r="B1708">
            <v>36660</v>
          </cell>
          <cell r="C1708">
            <v>73</v>
          </cell>
          <cell r="D1708">
            <v>190</v>
          </cell>
          <cell r="E1708">
            <v>0</v>
          </cell>
          <cell r="F1708">
            <v>0</v>
          </cell>
          <cell r="G1708">
            <v>76</v>
          </cell>
          <cell r="H1708">
            <v>71</v>
          </cell>
          <cell r="I1708">
            <v>88</v>
          </cell>
          <cell r="J1708">
            <v>61</v>
          </cell>
          <cell r="K1708">
            <v>71</v>
          </cell>
          <cell r="L1708">
            <v>37</v>
          </cell>
          <cell r="M1708">
            <v>35</v>
          </cell>
          <cell r="N1708">
            <v>48</v>
          </cell>
          <cell r="O1708">
            <v>50</v>
          </cell>
          <cell r="P1708">
            <v>44</v>
          </cell>
          <cell r="Q1708">
            <v>47</v>
          </cell>
          <cell r="R1708">
            <v>61</v>
          </cell>
          <cell r="S1708">
            <v>45</v>
          </cell>
          <cell r="T1708">
            <v>44</v>
          </cell>
          <cell r="U1708">
            <v>44</v>
          </cell>
          <cell r="V1708">
            <v>53</v>
          </cell>
        </row>
        <row r="1709">
          <cell r="A1709" t="str">
            <v>Ryan Donato</v>
          </cell>
          <cell r="B1709">
            <v>35164</v>
          </cell>
          <cell r="C1709">
            <v>72</v>
          </cell>
          <cell r="D1709">
            <v>190</v>
          </cell>
          <cell r="E1709">
            <v>1</v>
          </cell>
          <cell r="F1709">
            <v>2000000</v>
          </cell>
          <cell r="G1709">
            <v>78</v>
          </cell>
          <cell r="H1709">
            <v>54</v>
          </cell>
          <cell r="I1709">
            <v>85</v>
          </cell>
          <cell r="J1709">
            <v>74</v>
          </cell>
          <cell r="K1709">
            <v>70</v>
          </cell>
          <cell r="L1709">
            <v>73</v>
          </cell>
          <cell r="M1709">
            <v>97</v>
          </cell>
          <cell r="N1709">
            <v>75</v>
          </cell>
          <cell r="O1709">
            <v>67</v>
          </cell>
          <cell r="P1709">
            <v>79</v>
          </cell>
          <cell r="Q1709">
            <v>87</v>
          </cell>
          <cell r="R1709">
            <v>64</v>
          </cell>
          <cell r="S1709">
            <v>67</v>
          </cell>
          <cell r="T1709">
            <v>71</v>
          </cell>
          <cell r="U1709">
            <v>72</v>
          </cell>
          <cell r="V1709">
            <v>80</v>
          </cell>
        </row>
        <row r="1710">
          <cell r="A1710" t="str">
            <v>Ryan Dzingel</v>
          </cell>
          <cell r="B1710">
            <v>33672</v>
          </cell>
          <cell r="C1710">
            <v>72</v>
          </cell>
          <cell r="D1710">
            <v>190</v>
          </cell>
          <cell r="E1710">
            <v>1</v>
          </cell>
          <cell r="F1710">
            <v>700000</v>
          </cell>
          <cell r="G1710">
            <v>73</v>
          </cell>
          <cell r="H1710">
            <v>68</v>
          </cell>
          <cell r="I1710">
            <v>90</v>
          </cell>
          <cell r="J1710">
            <v>65</v>
          </cell>
          <cell r="K1710">
            <v>70</v>
          </cell>
          <cell r="L1710">
            <v>47</v>
          </cell>
          <cell r="M1710">
            <v>43</v>
          </cell>
          <cell r="N1710">
            <v>58</v>
          </cell>
          <cell r="O1710">
            <v>73</v>
          </cell>
          <cell r="P1710">
            <v>45</v>
          </cell>
          <cell r="Q1710">
            <v>63</v>
          </cell>
          <cell r="R1710">
            <v>69</v>
          </cell>
          <cell r="S1710">
            <v>60</v>
          </cell>
          <cell r="T1710">
            <v>68</v>
          </cell>
          <cell r="U1710">
            <v>68</v>
          </cell>
          <cell r="V1710">
            <v>23</v>
          </cell>
        </row>
        <row r="1711">
          <cell r="A1711" t="str">
            <v>Ryan Fitzgerald</v>
          </cell>
          <cell r="B1711">
            <v>34626</v>
          </cell>
          <cell r="C1711">
            <v>69</v>
          </cell>
          <cell r="D1711">
            <v>173</v>
          </cell>
          <cell r="E1711">
            <v>0</v>
          </cell>
          <cell r="F1711">
            <v>0</v>
          </cell>
          <cell r="G1711">
            <v>69</v>
          </cell>
          <cell r="H1711">
            <v>61</v>
          </cell>
          <cell r="I1711">
            <v>88</v>
          </cell>
          <cell r="J1711">
            <v>61</v>
          </cell>
          <cell r="K1711">
            <v>61</v>
          </cell>
          <cell r="L1711">
            <v>44</v>
          </cell>
          <cell r="M1711">
            <v>44</v>
          </cell>
          <cell r="N1711">
            <v>46</v>
          </cell>
          <cell r="O1711">
            <v>58</v>
          </cell>
          <cell r="P1711">
            <v>41</v>
          </cell>
          <cell r="Q1711">
            <v>46</v>
          </cell>
          <cell r="R1711">
            <v>57</v>
          </cell>
          <cell r="S1711">
            <v>44</v>
          </cell>
          <cell r="T1711">
            <v>46</v>
          </cell>
          <cell r="U1711">
            <v>46</v>
          </cell>
          <cell r="V1711">
            <v>38</v>
          </cell>
        </row>
        <row r="1712">
          <cell r="A1712" t="str">
            <v>Ryan Francis</v>
          </cell>
          <cell r="B1712">
            <v>37227</v>
          </cell>
          <cell r="C1712">
            <v>69</v>
          </cell>
          <cell r="D1712">
            <v>179</v>
          </cell>
          <cell r="E1712">
            <v>1</v>
          </cell>
          <cell r="F1712">
            <v>700000</v>
          </cell>
          <cell r="G1712">
            <v>71</v>
          </cell>
          <cell r="H1712">
            <v>62</v>
          </cell>
          <cell r="I1712">
            <v>92</v>
          </cell>
          <cell r="J1712">
            <v>66</v>
          </cell>
          <cell r="K1712">
            <v>62</v>
          </cell>
          <cell r="L1712">
            <v>50</v>
          </cell>
          <cell r="M1712">
            <v>52</v>
          </cell>
          <cell r="N1712">
            <v>47</v>
          </cell>
          <cell r="O1712">
            <v>59</v>
          </cell>
          <cell r="P1712">
            <v>42</v>
          </cell>
          <cell r="Q1712">
            <v>46</v>
          </cell>
          <cell r="R1712">
            <v>58</v>
          </cell>
          <cell r="S1712">
            <v>44</v>
          </cell>
          <cell r="T1712">
            <v>46</v>
          </cell>
          <cell r="U1712">
            <v>46</v>
          </cell>
          <cell r="V1712">
            <v>78</v>
          </cell>
        </row>
        <row r="1713">
          <cell r="A1713" t="str">
            <v>Ryan Gagnier</v>
          </cell>
          <cell r="B1713">
            <v>37453</v>
          </cell>
          <cell r="C1713">
            <v>72</v>
          </cell>
          <cell r="D1713">
            <v>185</v>
          </cell>
          <cell r="E1713">
            <v>0</v>
          </cell>
          <cell r="F1713">
            <v>0</v>
          </cell>
          <cell r="G1713">
            <v>75</v>
          </cell>
          <cell r="H1713">
            <v>68</v>
          </cell>
          <cell r="I1713">
            <v>90</v>
          </cell>
          <cell r="J1713">
            <v>61</v>
          </cell>
          <cell r="K1713">
            <v>68</v>
          </cell>
          <cell r="L1713">
            <v>40</v>
          </cell>
          <cell r="M1713">
            <v>40</v>
          </cell>
          <cell r="N1713">
            <v>45</v>
          </cell>
          <cell r="O1713">
            <v>56</v>
          </cell>
          <cell r="P1713">
            <v>38</v>
          </cell>
          <cell r="Q1713">
            <v>46</v>
          </cell>
          <cell r="R1713">
            <v>60</v>
          </cell>
          <cell r="S1713">
            <v>44</v>
          </cell>
          <cell r="T1713">
            <v>44</v>
          </cell>
          <cell r="U1713">
            <v>44</v>
          </cell>
          <cell r="V1713">
            <v>51</v>
          </cell>
        </row>
        <row r="1714">
          <cell r="A1714" t="str">
            <v>Ryan Graves</v>
          </cell>
          <cell r="B1714">
            <v>34840</v>
          </cell>
          <cell r="C1714">
            <v>77</v>
          </cell>
          <cell r="D1714">
            <v>222</v>
          </cell>
          <cell r="E1714">
            <v>5</v>
          </cell>
          <cell r="F1714">
            <v>4500000</v>
          </cell>
          <cell r="G1714">
            <v>77</v>
          </cell>
          <cell r="H1714">
            <v>55</v>
          </cell>
          <cell r="I1714">
            <v>85</v>
          </cell>
          <cell r="J1714">
            <v>71</v>
          </cell>
          <cell r="K1714">
            <v>84</v>
          </cell>
          <cell r="L1714">
            <v>65</v>
          </cell>
          <cell r="M1714">
            <v>78</v>
          </cell>
          <cell r="N1714">
            <v>61</v>
          </cell>
          <cell r="O1714">
            <v>25</v>
          </cell>
          <cell r="P1714">
            <v>44</v>
          </cell>
          <cell r="Q1714">
            <v>47</v>
          </cell>
          <cell r="R1714">
            <v>85</v>
          </cell>
          <cell r="S1714">
            <v>25</v>
          </cell>
          <cell r="T1714">
            <v>70</v>
          </cell>
          <cell r="U1714">
            <v>72</v>
          </cell>
          <cell r="V1714">
            <v>62</v>
          </cell>
        </row>
        <row r="1715">
          <cell r="A1715" t="str">
            <v>Ryan Hartman</v>
          </cell>
          <cell r="B1715">
            <v>34597</v>
          </cell>
          <cell r="C1715">
            <v>72</v>
          </cell>
          <cell r="D1715">
            <v>197</v>
          </cell>
          <cell r="E1715">
            <v>6</v>
          </cell>
          <cell r="F1715">
            <v>5250000</v>
          </cell>
          <cell r="G1715">
            <v>76</v>
          </cell>
          <cell r="H1715">
            <v>64</v>
          </cell>
          <cell r="I1715">
            <v>70</v>
          </cell>
          <cell r="J1715">
            <v>79</v>
          </cell>
          <cell r="K1715">
            <v>72</v>
          </cell>
          <cell r="L1715">
            <v>68</v>
          </cell>
          <cell r="M1715">
            <v>86</v>
          </cell>
          <cell r="N1715">
            <v>70</v>
          </cell>
          <cell r="O1715">
            <v>76</v>
          </cell>
          <cell r="P1715">
            <v>67</v>
          </cell>
          <cell r="Q1715">
            <v>70</v>
          </cell>
          <cell r="R1715">
            <v>66</v>
          </cell>
          <cell r="S1715">
            <v>25</v>
          </cell>
          <cell r="T1715">
            <v>76</v>
          </cell>
          <cell r="U1715">
            <v>78</v>
          </cell>
          <cell r="V1715">
            <v>70</v>
          </cell>
        </row>
        <row r="1716">
          <cell r="A1716" t="str">
            <v>Ryan Johansen</v>
          </cell>
          <cell r="B1716">
            <v>33816</v>
          </cell>
          <cell r="C1716">
            <v>75</v>
          </cell>
          <cell r="D1716">
            <v>219</v>
          </cell>
          <cell r="E1716">
            <v>1</v>
          </cell>
          <cell r="F1716">
            <v>8000000</v>
          </cell>
          <cell r="G1716">
            <v>75</v>
          </cell>
          <cell r="H1716">
            <v>44</v>
          </cell>
          <cell r="I1716">
            <v>84</v>
          </cell>
          <cell r="J1716">
            <v>79</v>
          </cell>
          <cell r="K1716">
            <v>80</v>
          </cell>
          <cell r="L1716">
            <v>65</v>
          </cell>
          <cell r="M1716">
            <v>76</v>
          </cell>
          <cell r="N1716">
            <v>78</v>
          </cell>
          <cell r="O1716">
            <v>92</v>
          </cell>
          <cell r="P1716">
            <v>63</v>
          </cell>
          <cell r="Q1716">
            <v>72</v>
          </cell>
          <cell r="R1716">
            <v>68</v>
          </cell>
          <cell r="S1716">
            <v>63</v>
          </cell>
          <cell r="T1716">
            <v>84</v>
          </cell>
          <cell r="U1716">
            <v>87</v>
          </cell>
          <cell r="V1716">
            <v>22</v>
          </cell>
        </row>
        <row r="1717">
          <cell r="A1717" t="str">
            <v>Ryan Johnson</v>
          </cell>
          <cell r="B1717">
            <v>37096</v>
          </cell>
          <cell r="C1717">
            <v>73</v>
          </cell>
          <cell r="D1717">
            <v>195</v>
          </cell>
          <cell r="E1717">
            <v>1</v>
          </cell>
          <cell r="F1717">
            <v>925000</v>
          </cell>
          <cell r="G1717">
            <v>75</v>
          </cell>
          <cell r="H1717">
            <v>72</v>
          </cell>
          <cell r="I1717">
            <v>83</v>
          </cell>
          <cell r="J1717">
            <v>67</v>
          </cell>
          <cell r="K1717">
            <v>72</v>
          </cell>
          <cell r="L1717">
            <v>77</v>
          </cell>
          <cell r="M1717">
            <v>85</v>
          </cell>
          <cell r="N1717">
            <v>47</v>
          </cell>
          <cell r="O1717">
            <v>25</v>
          </cell>
          <cell r="P1717">
            <v>37</v>
          </cell>
          <cell r="Q1717">
            <v>40</v>
          </cell>
          <cell r="R1717">
            <v>61</v>
          </cell>
          <cell r="S1717">
            <v>38</v>
          </cell>
          <cell r="T1717">
            <v>48</v>
          </cell>
          <cell r="U1717">
            <v>48</v>
          </cell>
          <cell r="V1717">
            <v>53</v>
          </cell>
        </row>
        <row r="1718">
          <cell r="A1718" t="str">
            <v>Ryan Jones</v>
          </cell>
          <cell r="B1718">
            <v>35211</v>
          </cell>
          <cell r="C1718">
            <v>76</v>
          </cell>
          <cell r="D1718">
            <v>208</v>
          </cell>
          <cell r="E1718">
            <v>0</v>
          </cell>
          <cell r="F1718">
            <v>0</v>
          </cell>
          <cell r="G1718">
            <v>80</v>
          </cell>
          <cell r="H1718">
            <v>78</v>
          </cell>
          <cell r="I1718">
            <v>85</v>
          </cell>
          <cell r="J1718">
            <v>62</v>
          </cell>
          <cell r="K1718">
            <v>78</v>
          </cell>
          <cell r="L1718">
            <v>46</v>
          </cell>
          <cell r="M1718">
            <v>46</v>
          </cell>
          <cell r="N1718">
            <v>49</v>
          </cell>
          <cell r="O1718">
            <v>50</v>
          </cell>
          <cell r="P1718">
            <v>48</v>
          </cell>
          <cell r="Q1718">
            <v>44</v>
          </cell>
          <cell r="R1718">
            <v>63</v>
          </cell>
          <cell r="S1718">
            <v>42</v>
          </cell>
          <cell r="T1718">
            <v>44</v>
          </cell>
          <cell r="U1718">
            <v>44</v>
          </cell>
          <cell r="V1718">
            <v>53</v>
          </cell>
        </row>
        <row r="1719">
          <cell r="A1719" t="str">
            <v>Ryan Lindgren</v>
          </cell>
          <cell r="B1719">
            <v>35837</v>
          </cell>
          <cell r="C1719">
            <v>72</v>
          </cell>
          <cell r="D1719">
            <v>194</v>
          </cell>
          <cell r="E1719">
            <v>6</v>
          </cell>
          <cell r="F1719">
            <v>4250000</v>
          </cell>
          <cell r="G1719">
            <v>76</v>
          </cell>
          <cell r="H1719">
            <v>43</v>
          </cell>
          <cell r="I1719">
            <v>83</v>
          </cell>
          <cell r="J1719">
            <v>75</v>
          </cell>
          <cell r="K1719">
            <v>70</v>
          </cell>
          <cell r="L1719">
            <v>78</v>
          </cell>
          <cell r="M1719">
            <v>89</v>
          </cell>
          <cell r="N1719">
            <v>60</v>
          </cell>
          <cell r="O1719">
            <v>25</v>
          </cell>
          <cell r="P1719">
            <v>59</v>
          </cell>
          <cell r="Q1719">
            <v>48</v>
          </cell>
          <cell r="R1719">
            <v>85</v>
          </cell>
          <cell r="S1719">
            <v>25</v>
          </cell>
          <cell r="T1719">
            <v>69</v>
          </cell>
          <cell r="U1719">
            <v>72</v>
          </cell>
          <cell r="V1719">
            <v>64</v>
          </cell>
        </row>
        <row r="1720">
          <cell r="A1720" t="str">
            <v>Ryan Lomberg</v>
          </cell>
          <cell r="B1720">
            <v>34677</v>
          </cell>
          <cell r="C1720">
            <v>69</v>
          </cell>
          <cell r="D1720">
            <v>184</v>
          </cell>
          <cell r="E1720">
            <v>6</v>
          </cell>
          <cell r="F1720">
            <v>700000</v>
          </cell>
          <cell r="G1720">
            <v>80</v>
          </cell>
          <cell r="H1720">
            <v>94</v>
          </cell>
          <cell r="I1720">
            <v>80</v>
          </cell>
          <cell r="J1720">
            <v>82</v>
          </cell>
          <cell r="K1720">
            <v>66</v>
          </cell>
          <cell r="L1720">
            <v>52</v>
          </cell>
          <cell r="M1720">
            <v>97</v>
          </cell>
          <cell r="N1720">
            <v>61</v>
          </cell>
          <cell r="O1720">
            <v>34</v>
          </cell>
          <cell r="P1720">
            <v>61</v>
          </cell>
          <cell r="Q1720">
            <v>56</v>
          </cell>
          <cell r="R1720">
            <v>67</v>
          </cell>
          <cell r="S1720">
            <v>25</v>
          </cell>
          <cell r="T1720">
            <v>67</v>
          </cell>
          <cell r="U1720">
            <v>69</v>
          </cell>
          <cell r="V1720">
            <v>65</v>
          </cell>
        </row>
        <row r="1721">
          <cell r="A1721" t="str">
            <v>Ryan MacKinnon</v>
          </cell>
          <cell r="B1721">
            <v>34582</v>
          </cell>
          <cell r="C1721">
            <v>72</v>
          </cell>
          <cell r="D1721">
            <v>192</v>
          </cell>
          <cell r="E1721">
            <v>0</v>
          </cell>
          <cell r="F1721">
            <v>0</v>
          </cell>
          <cell r="G1721">
            <v>70</v>
          </cell>
          <cell r="H1721">
            <v>70</v>
          </cell>
          <cell r="I1721">
            <v>71</v>
          </cell>
          <cell r="J1721">
            <v>65</v>
          </cell>
          <cell r="K1721">
            <v>70</v>
          </cell>
          <cell r="L1721">
            <v>48</v>
          </cell>
          <cell r="M1721">
            <v>49</v>
          </cell>
          <cell r="N1721">
            <v>45</v>
          </cell>
          <cell r="O1721">
            <v>25</v>
          </cell>
          <cell r="P1721">
            <v>35</v>
          </cell>
          <cell r="Q1721">
            <v>39</v>
          </cell>
          <cell r="R1721">
            <v>57</v>
          </cell>
          <cell r="S1721">
            <v>37</v>
          </cell>
          <cell r="T1721">
            <v>46</v>
          </cell>
          <cell r="U1721">
            <v>46</v>
          </cell>
          <cell r="V1721">
            <v>38</v>
          </cell>
        </row>
        <row r="1722">
          <cell r="A1722" t="str">
            <v>Ryan Mast</v>
          </cell>
          <cell r="B1722">
            <v>37635</v>
          </cell>
          <cell r="C1722">
            <v>77</v>
          </cell>
          <cell r="D1722">
            <v>217</v>
          </cell>
          <cell r="E1722">
            <v>1</v>
          </cell>
          <cell r="F1722">
            <v>830556</v>
          </cell>
          <cell r="G1722">
            <v>83</v>
          </cell>
          <cell r="H1722">
            <v>82</v>
          </cell>
          <cell r="I1722">
            <v>85</v>
          </cell>
          <cell r="J1722">
            <v>62</v>
          </cell>
          <cell r="K1722">
            <v>82</v>
          </cell>
          <cell r="L1722">
            <v>55</v>
          </cell>
          <cell r="M1722">
            <v>58</v>
          </cell>
          <cell r="N1722">
            <v>46</v>
          </cell>
          <cell r="O1722">
            <v>25</v>
          </cell>
          <cell r="P1722">
            <v>37</v>
          </cell>
          <cell r="Q1722">
            <v>39</v>
          </cell>
          <cell r="R1722">
            <v>64</v>
          </cell>
          <cell r="S1722">
            <v>37</v>
          </cell>
          <cell r="T1722">
            <v>44</v>
          </cell>
          <cell r="U1722">
            <v>44</v>
          </cell>
          <cell r="V1722">
            <v>51</v>
          </cell>
        </row>
        <row r="1723">
          <cell r="A1723" t="str">
            <v>Ryan McAllister</v>
          </cell>
          <cell r="B1723">
            <v>37244</v>
          </cell>
          <cell r="C1723">
            <v>70</v>
          </cell>
          <cell r="D1723">
            <v>185</v>
          </cell>
          <cell r="E1723">
            <v>1</v>
          </cell>
          <cell r="F1723">
            <v>1014000</v>
          </cell>
          <cell r="G1723">
            <v>75</v>
          </cell>
          <cell r="H1723">
            <v>66</v>
          </cell>
          <cell r="I1723">
            <v>95</v>
          </cell>
          <cell r="J1723">
            <v>64</v>
          </cell>
          <cell r="K1723">
            <v>66</v>
          </cell>
          <cell r="L1723">
            <v>47</v>
          </cell>
          <cell r="M1723">
            <v>43</v>
          </cell>
          <cell r="N1723">
            <v>67</v>
          </cell>
          <cell r="O1723">
            <v>80</v>
          </cell>
          <cell r="P1723">
            <v>62</v>
          </cell>
          <cell r="Q1723">
            <v>68</v>
          </cell>
          <cell r="R1723">
            <v>65</v>
          </cell>
          <cell r="S1723">
            <v>65</v>
          </cell>
          <cell r="T1723">
            <v>44</v>
          </cell>
          <cell r="U1723">
            <v>44</v>
          </cell>
          <cell r="V1723">
            <v>66</v>
          </cell>
        </row>
        <row r="1724">
          <cell r="A1724" t="str">
            <v>Ryan McDonagh</v>
          </cell>
          <cell r="B1724">
            <v>32672</v>
          </cell>
          <cell r="C1724">
            <v>74</v>
          </cell>
          <cell r="D1724">
            <v>219</v>
          </cell>
          <cell r="E1724">
            <v>2</v>
          </cell>
          <cell r="F1724">
            <v>6750000</v>
          </cell>
          <cell r="G1724">
            <v>61</v>
          </cell>
          <cell r="H1724">
            <v>42</v>
          </cell>
          <cell r="I1724">
            <v>91</v>
          </cell>
          <cell r="J1724">
            <v>76</v>
          </cell>
          <cell r="K1724">
            <v>79</v>
          </cell>
          <cell r="L1724">
            <v>80</v>
          </cell>
          <cell r="M1724">
            <v>99</v>
          </cell>
          <cell r="N1724">
            <v>61</v>
          </cell>
          <cell r="O1724">
            <v>25</v>
          </cell>
          <cell r="P1724">
            <v>65</v>
          </cell>
          <cell r="Q1724">
            <v>48</v>
          </cell>
          <cell r="R1724">
            <v>91</v>
          </cell>
          <cell r="S1724">
            <v>25</v>
          </cell>
          <cell r="T1724">
            <v>86</v>
          </cell>
          <cell r="U1724">
            <v>96</v>
          </cell>
          <cell r="V1724">
            <v>66</v>
          </cell>
        </row>
        <row r="1725">
          <cell r="A1725" t="str">
            <v>Ryan McGregor</v>
          </cell>
          <cell r="B1725">
            <v>36189</v>
          </cell>
          <cell r="C1725">
            <v>72</v>
          </cell>
          <cell r="D1725">
            <v>195</v>
          </cell>
          <cell r="E1725">
            <v>0</v>
          </cell>
          <cell r="F1725">
            <v>0</v>
          </cell>
          <cell r="G1725">
            <v>79</v>
          </cell>
          <cell r="H1725">
            <v>71</v>
          </cell>
          <cell r="I1725">
            <v>98</v>
          </cell>
          <cell r="J1725">
            <v>63</v>
          </cell>
          <cell r="K1725">
            <v>71</v>
          </cell>
          <cell r="L1725">
            <v>47</v>
          </cell>
          <cell r="M1725">
            <v>46</v>
          </cell>
          <cell r="N1725">
            <v>52</v>
          </cell>
          <cell r="O1725">
            <v>65</v>
          </cell>
          <cell r="P1725">
            <v>53</v>
          </cell>
          <cell r="Q1725">
            <v>46</v>
          </cell>
          <cell r="R1725">
            <v>64</v>
          </cell>
          <cell r="S1725">
            <v>44</v>
          </cell>
          <cell r="T1725">
            <v>44</v>
          </cell>
          <cell r="U1725">
            <v>44</v>
          </cell>
          <cell r="V1725">
            <v>55</v>
          </cell>
        </row>
        <row r="1726">
          <cell r="A1726" t="str">
            <v>Ryan McLeod</v>
          </cell>
          <cell r="B1726">
            <v>36424</v>
          </cell>
          <cell r="C1726">
            <v>75</v>
          </cell>
          <cell r="D1726">
            <v>188</v>
          </cell>
          <cell r="E1726">
            <v>1</v>
          </cell>
          <cell r="F1726">
            <v>2100000</v>
          </cell>
          <cell r="G1726">
            <v>59</v>
          </cell>
          <cell r="H1726">
            <v>41</v>
          </cell>
          <cell r="I1726">
            <v>93</v>
          </cell>
          <cell r="J1726">
            <v>84</v>
          </cell>
          <cell r="K1726">
            <v>71</v>
          </cell>
          <cell r="L1726">
            <v>74</v>
          </cell>
          <cell r="M1726">
            <v>96</v>
          </cell>
          <cell r="N1726">
            <v>63</v>
          </cell>
          <cell r="O1726">
            <v>93</v>
          </cell>
          <cell r="P1726">
            <v>80</v>
          </cell>
          <cell r="Q1726">
            <v>76</v>
          </cell>
          <cell r="R1726">
            <v>81</v>
          </cell>
          <cell r="S1726">
            <v>25</v>
          </cell>
          <cell r="T1726">
            <v>66</v>
          </cell>
          <cell r="U1726">
            <v>69</v>
          </cell>
          <cell r="V1726">
            <v>78</v>
          </cell>
        </row>
        <row r="1727">
          <cell r="A1727" t="str">
            <v>Ryan Merkley</v>
          </cell>
          <cell r="B1727">
            <v>36752</v>
          </cell>
          <cell r="C1727">
            <v>71</v>
          </cell>
          <cell r="D1727">
            <v>170</v>
          </cell>
          <cell r="E1727">
            <v>1</v>
          </cell>
          <cell r="F1727">
            <v>700000</v>
          </cell>
          <cell r="G1727">
            <v>62</v>
          </cell>
          <cell r="H1727">
            <v>60</v>
          </cell>
          <cell r="I1727">
            <v>74</v>
          </cell>
          <cell r="J1727">
            <v>77</v>
          </cell>
          <cell r="K1727">
            <v>61</v>
          </cell>
          <cell r="L1727">
            <v>74</v>
          </cell>
          <cell r="M1727">
            <v>81</v>
          </cell>
          <cell r="N1727">
            <v>52</v>
          </cell>
          <cell r="O1727">
            <v>25</v>
          </cell>
          <cell r="P1727">
            <v>48</v>
          </cell>
          <cell r="Q1727">
            <v>40</v>
          </cell>
          <cell r="R1727">
            <v>59</v>
          </cell>
          <cell r="S1727">
            <v>38</v>
          </cell>
          <cell r="T1727">
            <v>49</v>
          </cell>
          <cell r="U1727">
            <v>49</v>
          </cell>
          <cell r="V1727">
            <v>73</v>
          </cell>
        </row>
        <row r="1728">
          <cell r="A1728" t="str">
            <v>Ryan Murray</v>
          </cell>
          <cell r="B1728">
            <v>34239</v>
          </cell>
          <cell r="C1728">
            <v>73</v>
          </cell>
          <cell r="D1728">
            <v>206</v>
          </cell>
          <cell r="E1728">
            <v>2</v>
          </cell>
          <cell r="F1728">
            <v>1550000</v>
          </cell>
          <cell r="G1728">
            <v>69</v>
          </cell>
          <cell r="H1728">
            <v>43</v>
          </cell>
          <cell r="I1728">
            <v>91</v>
          </cell>
          <cell r="J1728">
            <v>80</v>
          </cell>
          <cell r="K1728">
            <v>75</v>
          </cell>
          <cell r="L1728">
            <v>61</v>
          </cell>
          <cell r="M1728">
            <v>50</v>
          </cell>
          <cell r="N1728">
            <v>60</v>
          </cell>
          <cell r="O1728">
            <v>25</v>
          </cell>
          <cell r="P1728">
            <v>61</v>
          </cell>
          <cell r="Q1728">
            <v>51</v>
          </cell>
          <cell r="R1728">
            <v>74</v>
          </cell>
          <cell r="S1728">
            <v>25</v>
          </cell>
          <cell r="T1728">
            <v>75</v>
          </cell>
          <cell r="U1728">
            <v>71</v>
          </cell>
          <cell r="V1728">
            <v>38</v>
          </cell>
        </row>
        <row r="1729">
          <cell r="A1729" t="str">
            <v>Ryan Nugent-Hopkins</v>
          </cell>
          <cell r="B1729">
            <v>34071</v>
          </cell>
          <cell r="C1729">
            <v>73</v>
          </cell>
          <cell r="D1729">
            <v>192</v>
          </cell>
          <cell r="E1729">
            <v>5</v>
          </cell>
          <cell r="F1729">
            <v>5125000</v>
          </cell>
          <cell r="G1729">
            <v>61</v>
          </cell>
          <cell r="H1729">
            <v>41</v>
          </cell>
          <cell r="I1729">
            <v>90</v>
          </cell>
          <cell r="J1729">
            <v>81</v>
          </cell>
          <cell r="K1729">
            <v>71</v>
          </cell>
          <cell r="L1729">
            <v>79</v>
          </cell>
          <cell r="M1729">
            <v>95</v>
          </cell>
          <cell r="N1729">
            <v>85</v>
          </cell>
          <cell r="O1729">
            <v>74</v>
          </cell>
          <cell r="P1729">
            <v>78</v>
          </cell>
          <cell r="Q1729">
            <v>77</v>
          </cell>
          <cell r="R1729">
            <v>75</v>
          </cell>
          <cell r="S1729">
            <v>65</v>
          </cell>
          <cell r="T1729">
            <v>85</v>
          </cell>
          <cell r="U1729">
            <v>89</v>
          </cell>
          <cell r="V1729">
            <v>78</v>
          </cell>
        </row>
        <row r="1730">
          <cell r="A1730" t="str">
            <v>Ryan O'Reilly</v>
          </cell>
          <cell r="B1730">
            <v>33276</v>
          </cell>
          <cell r="C1730">
            <v>73</v>
          </cell>
          <cell r="D1730">
            <v>207</v>
          </cell>
          <cell r="E1730">
            <v>3</v>
          </cell>
          <cell r="F1730">
            <v>4500000</v>
          </cell>
          <cell r="G1730">
            <v>61</v>
          </cell>
          <cell r="H1730">
            <v>55</v>
          </cell>
          <cell r="I1730">
            <v>90</v>
          </cell>
          <cell r="J1730">
            <v>78</v>
          </cell>
          <cell r="K1730">
            <v>76</v>
          </cell>
          <cell r="L1730">
            <v>79</v>
          </cell>
          <cell r="M1730">
            <v>96</v>
          </cell>
          <cell r="N1730">
            <v>82</v>
          </cell>
          <cell r="O1730">
            <v>97</v>
          </cell>
          <cell r="P1730">
            <v>80</v>
          </cell>
          <cell r="Q1730">
            <v>78</v>
          </cell>
          <cell r="R1730">
            <v>70</v>
          </cell>
          <cell r="S1730">
            <v>71</v>
          </cell>
          <cell r="T1730">
            <v>90</v>
          </cell>
          <cell r="U1730">
            <v>95</v>
          </cell>
          <cell r="V1730">
            <v>78</v>
          </cell>
        </row>
        <row r="1731">
          <cell r="A1731" t="str">
            <v>Ryan O'Rourke</v>
          </cell>
          <cell r="B1731">
            <v>37392</v>
          </cell>
          <cell r="C1731">
            <v>73</v>
          </cell>
          <cell r="D1731">
            <v>192</v>
          </cell>
          <cell r="E1731">
            <v>0</v>
          </cell>
          <cell r="F1731">
            <v>0</v>
          </cell>
          <cell r="G1731">
            <v>73</v>
          </cell>
          <cell r="H1731">
            <v>71</v>
          </cell>
          <cell r="I1731">
            <v>79</v>
          </cell>
          <cell r="J1731">
            <v>63</v>
          </cell>
          <cell r="K1731">
            <v>71</v>
          </cell>
          <cell r="L1731">
            <v>69</v>
          </cell>
          <cell r="M1731">
            <v>75</v>
          </cell>
          <cell r="N1731">
            <v>46</v>
          </cell>
          <cell r="O1731">
            <v>25</v>
          </cell>
          <cell r="P1731">
            <v>37</v>
          </cell>
          <cell r="Q1731">
            <v>40</v>
          </cell>
          <cell r="R1731">
            <v>59</v>
          </cell>
          <cell r="S1731">
            <v>38</v>
          </cell>
          <cell r="T1731">
            <v>44</v>
          </cell>
          <cell r="U1731">
            <v>44</v>
          </cell>
          <cell r="V1731">
            <v>52</v>
          </cell>
        </row>
        <row r="1732">
          <cell r="A1732" t="str">
            <v>Ryan Poehling</v>
          </cell>
          <cell r="B1732">
            <v>36163</v>
          </cell>
          <cell r="C1732">
            <v>74</v>
          </cell>
          <cell r="D1732">
            <v>204</v>
          </cell>
          <cell r="E1732">
            <v>6</v>
          </cell>
          <cell r="F1732">
            <v>2150000</v>
          </cell>
          <cell r="G1732">
            <v>63</v>
          </cell>
          <cell r="H1732">
            <v>42</v>
          </cell>
          <cell r="I1732">
            <v>91</v>
          </cell>
          <cell r="J1732">
            <v>85</v>
          </cell>
          <cell r="K1732">
            <v>75</v>
          </cell>
          <cell r="L1732">
            <v>66</v>
          </cell>
          <cell r="M1732">
            <v>85</v>
          </cell>
          <cell r="N1732">
            <v>63</v>
          </cell>
          <cell r="O1732">
            <v>86</v>
          </cell>
          <cell r="P1732">
            <v>73</v>
          </cell>
          <cell r="Q1732">
            <v>71</v>
          </cell>
          <cell r="R1732">
            <v>79</v>
          </cell>
          <cell r="S1732">
            <v>75</v>
          </cell>
          <cell r="T1732">
            <v>65</v>
          </cell>
          <cell r="U1732">
            <v>65</v>
          </cell>
          <cell r="V1732">
            <v>73</v>
          </cell>
        </row>
        <row r="1733">
          <cell r="A1733" t="str">
            <v>Ryan Pulock</v>
          </cell>
          <cell r="B1733">
            <v>34613</v>
          </cell>
          <cell r="C1733">
            <v>74</v>
          </cell>
          <cell r="D1733">
            <v>220</v>
          </cell>
          <cell r="E1733">
            <v>5</v>
          </cell>
          <cell r="F1733">
            <v>6150000</v>
          </cell>
          <cell r="G1733">
            <v>79</v>
          </cell>
          <cell r="H1733">
            <v>45</v>
          </cell>
          <cell r="I1733">
            <v>92</v>
          </cell>
          <cell r="J1733">
            <v>83</v>
          </cell>
          <cell r="K1733">
            <v>81</v>
          </cell>
          <cell r="L1733">
            <v>82</v>
          </cell>
          <cell r="M1733">
            <v>91</v>
          </cell>
          <cell r="N1733">
            <v>66</v>
          </cell>
          <cell r="O1733">
            <v>25</v>
          </cell>
          <cell r="P1733">
            <v>58</v>
          </cell>
          <cell r="Q1733">
            <v>49</v>
          </cell>
          <cell r="R1733">
            <v>87</v>
          </cell>
          <cell r="S1733">
            <v>25</v>
          </cell>
          <cell r="T1733">
            <v>73</v>
          </cell>
          <cell r="U1733">
            <v>77</v>
          </cell>
          <cell r="V1733">
            <v>67</v>
          </cell>
        </row>
        <row r="1734">
          <cell r="A1734" t="str">
            <v>Ryan Reaves</v>
          </cell>
          <cell r="B1734">
            <v>31797</v>
          </cell>
          <cell r="C1734">
            <v>74</v>
          </cell>
          <cell r="D1734">
            <v>225</v>
          </cell>
          <cell r="E1734">
            <v>0</v>
          </cell>
          <cell r="F1734">
            <v>0</v>
          </cell>
          <cell r="G1734">
            <v>94</v>
          </cell>
          <cell r="H1734">
            <v>67</v>
          </cell>
          <cell r="I1734">
            <v>77</v>
          </cell>
          <cell r="J1734">
            <v>74</v>
          </cell>
          <cell r="K1734">
            <v>83</v>
          </cell>
          <cell r="L1734">
            <v>50</v>
          </cell>
          <cell r="M1734">
            <v>60</v>
          </cell>
          <cell r="N1734">
            <v>62</v>
          </cell>
          <cell r="O1734">
            <v>25</v>
          </cell>
          <cell r="P1734">
            <v>56</v>
          </cell>
          <cell r="Q1734">
            <v>55</v>
          </cell>
          <cell r="R1734">
            <v>66</v>
          </cell>
          <cell r="S1734">
            <v>25</v>
          </cell>
          <cell r="T1734">
            <v>83</v>
          </cell>
          <cell r="U1734">
            <v>89</v>
          </cell>
          <cell r="V1734">
            <v>62</v>
          </cell>
        </row>
        <row r="1735">
          <cell r="A1735" t="str">
            <v>Ryan Sandelin</v>
          </cell>
          <cell r="B1735">
            <v>36163</v>
          </cell>
          <cell r="C1735">
            <v>72</v>
          </cell>
          <cell r="D1735">
            <v>185</v>
          </cell>
          <cell r="E1735">
            <v>0</v>
          </cell>
          <cell r="F1735">
            <v>0</v>
          </cell>
          <cell r="G1735">
            <v>75</v>
          </cell>
          <cell r="H1735">
            <v>68</v>
          </cell>
          <cell r="I1735">
            <v>90</v>
          </cell>
          <cell r="J1735">
            <v>64</v>
          </cell>
          <cell r="K1735">
            <v>68</v>
          </cell>
          <cell r="L1735">
            <v>50</v>
          </cell>
          <cell r="M1735">
            <v>50</v>
          </cell>
          <cell r="N1735">
            <v>52</v>
          </cell>
          <cell r="O1735">
            <v>65</v>
          </cell>
          <cell r="P1735">
            <v>47</v>
          </cell>
          <cell r="Q1735">
            <v>53</v>
          </cell>
          <cell r="R1735">
            <v>62</v>
          </cell>
          <cell r="S1735">
            <v>50</v>
          </cell>
          <cell r="T1735">
            <v>44</v>
          </cell>
          <cell r="U1735">
            <v>44</v>
          </cell>
          <cell r="V1735">
            <v>57</v>
          </cell>
        </row>
        <row r="1736">
          <cell r="A1736" t="str">
            <v>Ryan Schmelzer</v>
          </cell>
          <cell r="B1736">
            <v>34178</v>
          </cell>
          <cell r="C1736">
            <v>74</v>
          </cell>
          <cell r="D1736">
            <v>188</v>
          </cell>
          <cell r="E1736">
            <v>1</v>
          </cell>
          <cell r="F1736">
            <v>750000</v>
          </cell>
          <cell r="G1736">
            <v>72</v>
          </cell>
          <cell r="H1736">
            <v>70</v>
          </cell>
          <cell r="I1736">
            <v>77</v>
          </cell>
          <cell r="J1736">
            <v>68</v>
          </cell>
          <cell r="K1736">
            <v>70</v>
          </cell>
          <cell r="L1736">
            <v>57</v>
          </cell>
          <cell r="M1736">
            <v>56</v>
          </cell>
          <cell r="N1736">
            <v>61</v>
          </cell>
          <cell r="O1736">
            <v>76</v>
          </cell>
          <cell r="P1736">
            <v>56</v>
          </cell>
          <cell r="Q1736">
            <v>61</v>
          </cell>
          <cell r="R1736">
            <v>62</v>
          </cell>
          <cell r="S1736">
            <v>58</v>
          </cell>
          <cell r="T1736">
            <v>44</v>
          </cell>
          <cell r="U1736">
            <v>44</v>
          </cell>
          <cell r="V1736">
            <v>62</v>
          </cell>
        </row>
        <row r="1737">
          <cell r="A1737" t="str">
            <v>Ryan Shea</v>
          </cell>
          <cell r="B1737">
            <v>35472</v>
          </cell>
          <cell r="C1737">
            <v>73</v>
          </cell>
          <cell r="D1737">
            <v>220</v>
          </cell>
          <cell r="E1737">
            <v>6</v>
          </cell>
          <cell r="F1737">
            <v>999999</v>
          </cell>
          <cell r="G1737">
            <v>65</v>
          </cell>
          <cell r="H1737">
            <v>43</v>
          </cell>
          <cell r="I1737">
            <v>88</v>
          </cell>
          <cell r="J1737">
            <v>71</v>
          </cell>
          <cell r="K1737">
            <v>80</v>
          </cell>
          <cell r="L1737">
            <v>70</v>
          </cell>
          <cell r="M1737">
            <v>59</v>
          </cell>
          <cell r="N1737">
            <v>61</v>
          </cell>
          <cell r="O1737">
            <v>25</v>
          </cell>
          <cell r="P1737">
            <v>47</v>
          </cell>
          <cell r="Q1737">
            <v>48</v>
          </cell>
          <cell r="R1737">
            <v>86</v>
          </cell>
          <cell r="S1737">
            <v>25</v>
          </cell>
          <cell r="T1737">
            <v>52</v>
          </cell>
          <cell r="U1737">
            <v>52</v>
          </cell>
          <cell r="V1737">
            <v>61</v>
          </cell>
        </row>
        <row r="1738">
          <cell r="A1738" t="str">
            <v>Ryan Strome</v>
          </cell>
          <cell r="B1738">
            <v>34161</v>
          </cell>
          <cell r="C1738">
            <v>73</v>
          </cell>
          <cell r="D1738">
            <v>192</v>
          </cell>
          <cell r="E1738">
            <v>3</v>
          </cell>
          <cell r="F1738">
            <v>5000000</v>
          </cell>
          <cell r="G1738">
            <v>67</v>
          </cell>
          <cell r="H1738">
            <v>55</v>
          </cell>
          <cell r="I1738">
            <v>76</v>
          </cell>
          <cell r="J1738">
            <v>70</v>
          </cell>
          <cell r="K1738">
            <v>71</v>
          </cell>
          <cell r="L1738">
            <v>74</v>
          </cell>
          <cell r="M1738">
            <v>99</v>
          </cell>
          <cell r="N1738">
            <v>79</v>
          </cell>
          <cell r="O1738">
            <v>81</v>
          </cell>
          <cell r="P1738">
            <v>79</v>
          </cell>
          <cell r="Q1738">
            <v>62</v>
          </cell>
          <cell r="R1738">
            <v>63</v>
          </cell>
          <cell r="S1738">
            <v>47</v>
          </cell>
          <cell r="T1738">
            <v>82</v>
          </cell>
          <cell r="U1738">
            <v>84</v>
          </cell>
          <cell r="V1738">
            <v>69</v>
          </cell>
        </row>
        <row r="1739">
          <cell r="A1739" t="str">
            <v>Ryan Suter</v>
          </cell>
          <cell r="B1739">
            <v>31068</v>
          </cell>
          <cell r="C1739">
            <v>73</v>
          </cell>
          <cell r="D1739">
            <v>201</v>
          </cell>
          <cell r="E1739">
            <v>0</v>
          </cell>
          <cell r="F1739">
            <v>0</v>
          </cell>
          <cell r="G1739">
            <v>65</v>
          </cell>
          <cell r="H1739">
            <v>42</v>
          </cell>
          <cell r="I1739">
            <v>90</v>
          </cell>
          <cell r="J1739">
            <v>70</v>
          </cell>
          <cell r="K1739">
            <v>74</v>
          </cell>
          <cell r="L1739">
            <v>78</v>
          </cell>
          <cell r="M1739">
            <v>99</v>
          </cell>
          <cell r="N1739">
            <v>61</v>
          </cell>
          <cell r="O1739">
            <v>25</v>
          </cell>
          <cell r="P1739">
            <v>52</v>
          </cell>
          <cell r="Q1739">
            <v>47</v>
          </cell>
          <cell r="R1739">
            <v>85</v>
          </cell>
          <cell r="S1739">
            <v>25</v>
          </cell>
          <cell r="T1739">
            <v>99</v>
          </cell>
          <cell r="U1739">
            <v>99</v>
          </cell>
          <cell r="V1739">
            <v>63</v>
          </cell>
        </row>
        <row r="1740">
          <cell r="A1740" t="str">
            <v>Ryan Suzuki</v>
          </cell>
          <cell r="B1740">
            <v>37039</v>
          </cell>
          <cell r="C1740">
            <v>73</v>
          </cell>
          <cell r="D1740">
            <v>196</v>
          </cell>
          <cell r="E1740">
            <v>6</v>
          </cell>
          <cell r="F1740">
            <v>1100000</v>
          </cell>
          <cell r="G1740">
            <v>77</v>
          </cell>
          <cell r="H1740">
            <v>72</v>
          </cell>
          <cell r="I1740">
            <v>87</v>
          </cell>
          <cell r="J1740">
            <v>68</v>
          </cell>
          <cell r="K1740">
            <v>72</v>
          </cell>
          <cell r="L1740">
            <v>81</v>
          </cell>
          <cell r="M1740">
            <v>86</v>
          </cell>
          <cell r="N1740">
            <v>64</v>
          </cell>
          <cell r="O1740">
            <v>80</v>
          </cell>
          <cell r="P1740">
            <v>67</v>
          </cell>
          <cell r="Q1740">
            <v>57</v>
          </cell>
          <cell r="R1740">
            <v>66</v>
          </cell>
          <cell r="S1740">
            <v>54</v>
          </cell>
          <cell r="T1740">
            <v>44</v>
          </cell>
          <cell r="U1740">
            <v>44</v>
          </cell>
          <cell r="V1740">
            <v>65</v>
          </cell>
        </row>
        <row r="1741">
          <cell r="A1741" t="str">
            <v>Ryan Tverberg</v>
          </cell>
          <cell r="B1741">
            <v>37286</v>
          </cell>
          <cell r="C1741">
            <v>71</v>
          </cell>
          <cell r="D1741">
            <v>187</v>
          </cell>
          <cell r="E1741">
            <v>6</v>
          </cell>
          <cell r="F1741">
            <v>750000</v>
          </cell>
          <cell r="G1741">
            <v>73</v>
          </cell>
          <cell r="H1741">
            <v>67</v>
          </cell>
          <cell r="I1741">
            <v>88</v>
          </cell>
          <cell r="J1741">
            <v>63</v>
          </cell>
          <cell r="K1741">
            <v>67</v>
          </cell>
          <cell r="L1741">
            <v>48</v>
          </cell>
          <cell r="M1741">
            <v>48</v>
          </cell>
          <cell r="N1741">
            <v>49</v>
          </cell>
          <cell r="O1741">
            <v>61</v>
          </cell>
          <cell r="P1741">
            <v>46</v>
          </cell>
          <cell r="Q1741">
            <v>47</v>
          </cell>
          <cell r="R1741">
            <v>60</v>
          </cell>
          <cell r="S1741">
            <v>45</v>
          </cell>
          <cell r="T1741">
            <v>44</v>
          </cell>
          <cell r="U1741">
            <v>44</v>
          </cell>
          <cell r="V1741">
            <v>53</v>
          </cell>
        </row>
        <row r="1742">
          <cell r="A1742" t="str">
            <v>Ryan Ufko</v>
          </cell>
          <cell r="B1742">
            <v>37748</v>
          </cell>
          <cell r="C1742">
            <v>72</v>
          </cell>
          <cell r="D1742">
            <v>174</v>
          </cell>
          <cell r="E1742">
            <v>2</v>
          </cell>
          <cell r="F1742">
            <v>925000</v>
          </cell>
          <cell r="G1742">
            <v>73</v>
          </cell>
          <cell r="H1742">
            <v>64</v>
          </cell>
          <cell r="I1742">
            <v>93</v>
          </cell>
          <cell r="J1742">
            <v>68</v>
          </cell>
          <cell r="K1742">
            <v>64</v>
          </cell>
          <cell r="L1742">
            <v>81</v>
          </cell>
          <cell r="M1742">
            <v>89</v>
          </cell>
          <cell r="N1742">
            <v>52</v>
          </cell>
          <cell r="O1742">
            <v>25</v>
          </cell>
          <cell r="P1742">
            <v>46</v>
          </cell>
          <cell r="Q1742">
            <v>43</v>
          </cell>
          <cell r="R1742">
            <v>61</v>
          </cell>
          <cell r="S1742">
            <v>41</v>
          </cell>
          <cell r="T1742">
            <v>44</v>
          </cell>
          <cell r="U1742">
            <v>44</v>
          </cell>
          <cell r="V1742">
            <v>57</v>
          </cell>
        </row>
        <row r="1743">
          <cell r="A1743" t="str">
            <v>Ryan Wagner</v>
          </cell>
          <cell r="B1743">
            <v>35292</v>
          </cell>
          <cell r="C1743">
            <v>68</v>
          </cell>
          <cell r="D1743">
            <v>186</v>
          </cell>
          <cell r="E1743">
            <v>0</v>
          </cell>
          <cell r="F1743">
            <v>0</v>
          </cell>
          <cell r="G1743">
            <v>71</v>
          </cell>
          <cell r="H1743">
            <v>64</v>
          </cell>
          <cell r="I1743">
            <v>86</v>
          </cell>
          <cell r="J1743">
            <v>65</v>
          </cell>
          <cell r="K1743">
            <v>64</v>
          </cell>
          <cell r="L1743">
            <v>73</v>
          </cell>
          <cell r="M1743">
            <v>80</v>
          </cell>
          <cell r="N1743">
            <v>49</v>
          </cell>
          <cell r="O1743">
            <v>50</v>
          </cell>
          <cell r="P1743">
            <v>46</v>
          </cell>
          <cell r="Q1743">
            <v>46</v>
          </cell>
          <cell r="R1743">
            <v>59</v>
          </cell>
          <cell r="S1743">
            <v>44</v>
          </cell>
          <cell r="T1743">
            <v>45</v>
          </cell>
          <cell r="U1743">
            <v>45</v>
          </cell>
          <cell r="V1743">
            <v>54</v>
          </cell>
        </row>
        <row r="1744">
          <cell r="A1744" t="str">
            <v>Ryan Winterton</v>
          </cell>
          <cell r="B1744">
            <v>37868</v>
          </cell>
          <cell r="C1744">
            <v>74</v>
          </cell>
          <cell r="D1744">
            <v>175</v>
          </cell>
          <cell r="E1744">
            <v>2</v>
          </cell>
          <cell r="F1744">
            <v>828333</v>
          </cell>
          <cell r="G1744">
            <v>82</v>
          </cell>
          <cell r="H1744">
            <v>44</v>
          </cell>
          <cell r="I1744">
            <v>94</v>
          </cell>
          <cell r="J1744">
            <v>75</v>
          </cell>
          <cell r="K1744">
            <v>67</v>
          </cell>
          <cell r="L1744">
            <v>57</v>
          </cell>
          <cell r="M1744">
            <v>84</v>
          </cell>
          <cell r="N1744">
            <v>57</v>
          </cell>
          <cell r="O1744">
            <v>44</v>
          </cell>
          <cell r="P1744">
            <v>58</v>
          </cell>
          <cell r="Q1744">
            <v>55</v>
          </cell>
          <cell r="R1744">
            <v>65</v>
          </cell>
          <cell r="S1744">
            <v>25</v>
          </cell>
          <cell r="T1744">
            <v>45</v>
          </cell>
          <cell r="U1744">
            <v>45</v>
          </cell>
          <cell r="V1744">
            <v>62</v>
          </cell>
        </row>
        <row r="1745">
          <cell r="A1745" t="str">
            <v>Ryder Korczak</v>
          </cell>
          <cell r="B1745">
            <v>37522</v>
          </cell>
          <cell r="C1745">
            <v>71</v>
          </cell>
          <cell r="D1745">
            <v>172</v>
          </cell>
          <cell r="E1745">
            <v>2</v>
          </cell>
          <cell r="F1745">
            <v>700000</v>
          </cell>
          <cell r="G1745">
            <v>71</v>
          </cell>
          <cell r="H1745">
            <v>63</v>
          </cell>
          <cell r="I1745">
            <v>88</v>
          </cell>
          <cell r="J1745">
            <v>64</v>
          </cell>
          <cell r="K1745">
            <v>63</v>
          </cell>
          <cell r="L1745">
            <v>48</v>
          </cell>
          <cell r="M1745">
            <v>48</v>
          </cell>
          <cell r="N1745">
            <v>52</v>
          </cell>
          <cell r="O1745">
            <v>65</v>
          </cell>
          <cell r="P1745">
            <v>51</v>
          </cell>
          <cell r="Q1745">
            <v>48</v>
          </cell>
          <cell r="R1745">
            <v>60</v>
          </cell>
          <cell r="S1745">
            <v>46</v>
          </cell>
          <cell r="T1745">
            <v>44</v>
          </cell>
          <cell r="U1745">
            <v>44</v>
          </cell>
          <cell r="V1745">
            <v>55</v>
          </cell>
        </row>
        <row r="1746">
          <cell r="A1746" t="str">
            <v>Ryder Rolston</v>
          </cell>
          <cell r="B1746">
            <v>37195</v>
          </cell>
          <cell r="C1746">
            <v>74</v>
          </cell>
          <cell r="D1746">
            <v>200</v>
          </cell>
          <cell r="E1746">
            <v>6</v>
          </cell>
          <cell r="F1746">
            <v>800000</v>
          </cell>
          <cell r="G1746">
            <v>80</v>
          </cell>
          <cell r="H1746">
            <v>75</v>
          </cell>
          <cell r="I1746">
            <v>93</v>
          </cell>
          <cell r="J1746">
            <v>66</v>
          </cell>
          <cell r="K1746">
            <v>75</v>
          </cell>
          <cell r="L1746">
            <v>55</v>
          </cell>
          <cell r="M1746">
            <v>54</v>
          </cell>
          <cell r="N1746">
            <v>59</v>
          </cell>
          <cell r="O1746">
            <v>50</v>
          </cell>
          <cell r="P1746">
            <v>54</v>
          </cell>
          <cell r="Q1746">
            <v>59</v>
          </cell>
          <cell r="R1746">
            <v>66</v>
          </cell>
          <cell r="S1746">
            <v>56</v>
          </cell>
          <cell r="T1746">
            <v>44</v>
          </cell>
          <cell r="U1746">
            <v>44</v>
          </cell>
          <cell r="V1746">
            <v>62</v>
          </cell>
        </row>
        <row r="1747">
          <cell r="A1747" t="str">
            <v>Ryker Evans</v>
          </cell>
          <cell r="B1747">
            <v>37238</v>
          </cell>
          <cell r="C1747">
            <v>72</v>
          </cell>
          <cell r="D1747">
            <v>195</v>
          </cell>
          <cell r="E1747">
            <v>1</v>
          </cell>
          <cell r="F1747">
            <v>897500</v>
          </cell>
          <cell r="G1747">
            <v>82</v>
          </cell>
          <cell r="H1747">
            <v>44</v>
          </cell>
          <cell r="I1747">
            <v>87</v>
          </cell>
          <cell r="J1747">
            <v>74</v>
          </cell>
          <cell r="K1747">
            <v>71</v>
          </cell>
          <cell r="L1747">
            <v>78</v>
          </cell>
          <cell r="M1747">
            <v>90</v>
          </cell>
          <cell r="N1747">
            <v>64</v>
          </cell>
          <cell r="O1747">
            <v>25</v>
          </cell>
          <cell r="P1747">
            <v>61</v>
          </cell>
          <cell r="Q1747">
            <v>49</v>
          </cell>
          <cell r="R1747">
            <v>77</v>
          </cell>
          <cell r="S1747">
            <v>25</v>
          </cell>
          <cell r="T1747">
            <v>57</v>
          </cell>
          <cell r="U1747">
            <v>57</v>
          </cell>
          <cell r="V1747">
            <v>65</v>
          </cell>
        </row>
        <row r="1748">
          <cell r="A1748" t="str">
            <v>Sacha Boisvert</v>
          </cell>
          <cell r="B1748">
            <v>38793</v>
          </cell>
          <cell r="C1748">
            <v>74</v>
          </cell>
          <cell r="D1748">
            <v>183</v>
          </cell>
          <cell r="E1748">
            <v>3</v>
          </cell>
          <cell r="F1748">
            <v>925000</v>
          </cell>
          <cell r="G1748">
            <v>58</v>
          </cell>
          <cell r="H1748">
            <v>53</v>
          </cell>
          <cell r="I1748">
            <v>62</v>
          </cell>
          <cell r="J1748">
            <v>71</v>
          </cell>
          <cell r="K1748">
            <v>68</v>
          </cell>
          <cell r="L1748">
            <v>77</v>
          </cell>
          <cell r="M1748">
            <v>95</v>
          </cell>
          <cell r="N1748">
            <v>65</v>
          </cell>
          <cell r="O1748">
            <v>61</v>
          </cell>
          <cell r="P1748">
            <v>53</v>
          </cell>
          <cell r="Q1748">
            <v>66</v>
          </cell>
          <cell r="R1748">
            <v>55</v>
          </cell>
          <cell r="S1748">
            <v>69</v>
          </cell>
          <cell r="T1748">
            <v>46</v>
          </cell>
          <cell r="U1748">
            <v>46</v>
          </cell>
          <cell r="V1748">
            <v>95</v>
          </cell>
        </row>
        <row r="1749">
          <cell r="A1749" t="str">
            <v>Sahil Panwar</v>
          </cell>
          <cell r="B1749">
            <v>37282</v>
          </cell>
          <cell r="C1749">
            <v>73</v>
          </cell>
          <cell r="D1749">
            <v>185</v>
          </cell>
          <cell r="E1749">
            <v>0</v>
          </cell>
          <cell r="F1749">
            <v>0</v>
          </cell>
          <cell r="G1749">
            <v>73</v>
          </cell>
          <cell r="H1749">
            <v>69</v>
          </cell>
          <cell r="I1749">
            <v>82</v>
          </cell>
          <cell r="J1749">
            <v>62</v>
          </cell>
          <cell r="K1749">
            <v>69</v>
          </cell>
          <cell r="L1749">
            <v>47</v>
          </cell>
          <cell r="M1749">
            <v>47</v>
          </cell>
          <cell r="N1749">
            <v>48</v>
          </cell>
          <cell r="O1749">
            <v>50</v>
          </cell>
          <cell r="P1749">
            <v>45</v>
          </cell>
          <cell r="Q1749">
            <v>46</v>
          </cell>
          <cell r="R1749">
            <v>60</v>
          </cell>
          <cell r="S1749">
            <v>44</v>
          </cell>
          <cell r="T1749">
            <v>44</v>
          </cell>
          <cell r="U1749">
            <v>44</v>
          </cell>
          <cell r="V1749">
            <v>52</v>
          </cell>
        </row>
        <row r="1750">
          <cell r="A1750" t="str">
            <v>Sakari Manninen</v>
          </cell>
          <cell r="B1750">
            <v>33879</v>
          </cell>
          <cell r="C1750">
            <v>68</v>
          </cell>
          <cell r="D1750">
            <v>181</v>
          </cell>
          <cell r="E1750">
            <v>1</v>
          </cell>
          <cell r="F1750">
            <v>700000</v>
          </cell>
          <cell r="G1750">
            <v>68</v>
          </cell>
          <cell r="H1750">
            <v>62</v>
          </cell>
          <cell r="I1750">
            <v>87</v>
          </cell>
          <cell r="J1750">
            <v>65</v>
          </cell>
          <cell r="K1750">
            <v>63</v>
          </cell>
          <cell r="L1750">
            <v>62</v>
          </cell>
          <cell r="M1750">
            <v>63</v>
          </cell>
          <cell r="N1750">
            <v>63</v>
          </cell>
          <cell r="O1750">
            <v>79</v>
          </cell>
          <cell r="P1750">
            <v>62</v>
          </cell>
          <cell r="Q1750">
            <v>61</v>
          </cell>
          <cell r="R1750">
            <v>62</v>
          </cell>
          <cell r="S1750">
            <v>58</v>
          </cell>
          <cell r="T1750">
            <v>48</v>
          </cell>
          <cell r="U1750">
            <v>48</v>
          </cell>
          <cell r="V1750">
            <v>21</v>
          </cell>
        </row>
        <row r="1751">
          <cell r="A1751" t="str">
            <v>Saku Maenalanen</v>
          </cell>
          <cell r="B1751">
            <v>34483</v>
          </cell>
          <cell r="C1751">
            <v>76</v>
          </cell>
          <cell r="D1751">
            <v>209</v>
          </cell>
          <cell r="E1751">
            <v>4</v>
          </cell>
          <cell r="F1751">
            <v>900000</v>
          </cell>
          <cell r="G1751">
            <v>86</v>
          </cell>
          <cell r="H1751">
            <v>53</v>
          </cell>
          <cell r="I1751">
            <v>84</v>
          </cell>
          <cell r="J1751">
            <v>65</v>
          </cell>
          <cell r="K1751">
            <v>78</v>
          </cell>
          <cell r="L1751">
            <v>58</v>
          </cell>
          <cell r="M1751">
            <v>73</v>
          </cell>
          <cell r="N1751">
            <v>58</v>
          </cell>
          <cell r="O1751">
            <v>36</v>
          </cell>
          <cell r="P1751">
            <v>59</v>
          </cell>
          <cell r="Q1751">
            <v>57</v>
          </cell>
          <cell r="R1751">
            <v>80</v>
          </cell>
          <cell r="S1751">
            <v>25</v>
          </cell>
          <cell r="T1751">
            <v>59</v>
          </cell>
          <cell r="U1751">
            <v>60</v>
          </cell>
          <cell r="V1751">
            <v>37</v>
          </cell>
        </row>
        <row r="1752">
          <cell r="A1752" t="str">
            <v>Sam Anas</v>
          </cell>
          <cell r="B1752">
            <v>34121</v>
          </cell>
          <cell r="C1752">
            <v>69</v>
          </cell>
          <cell r="D1752">
            <v>161</v>
          </cell>
          <cell r="E1752">
            <v>2</v>
          </cell>
          <cell r="F1752">
            <v>700000</v>
          </cell>
          <cell r="G1752">
            <v>69</v>
          </cell>
          <cell r="H1752">
            <v>58</v>
          </cell>
          <cell r="I1752">
            <v>94</v>
          </cell>
          <cell r="J1752">
            <v>63</v>
          </cell>
          <cell r="K1752">
            <v>58</v>
          </cell>
          <cell r="L1752">
            <v>55</v>
          </cell>
          <cell r="M1752">
            <v>54</v>
          </cell>
          <cell r="N1752">
            <v>59</v>
          </cell>
          <cell r="O1752">
            <v>74</v>
          </cell>
          <cell r="P1752">
            <v>50</v>
          </cell>
          <cell r="Q1752">
            <v>63</v>
          </cell>
          <cell r="R1752">
            <v>60</v>
          </cell>
          <cell r="S1752">
            <v>60</v>
          </cell>
          <cell r="T1752">
            <v>47</v>
          </cell>
          <cell r="U1752">
            <v>47</v>
          </cell>
          <cell r="V1752">
            <v>37</v>
          </cell>
        </row>
        <row r="1753">
          <cell r="A1753" t="str">
            <v>Sam Bennett</v>
          </cell>
          <cell r="B1753">
            <v>35236</v>
          </cell>
          <cell r="C1753">
            <v>73</v>
          </cell>
          <cell r="D1753">
            <v>193</v>
          </cell>
          <cell r="E1753">
            <v>1</v>
          </cell>
          <cell r="F1753">
            <v>4425000</v>
          </cell>
          <cell r="G1753">
            <v>84</v>
          </cell>
          <cell r="H1753">
            <v>78</v>
          </cell>
          <cell r="I1753">
            <v>68</v>
          </cell>
          <cell r="J1753">
            <v>78</v>
          </cell>
          <cell r="K1753">
            <v>72</v>
          </cell>
          <cell r="L1753">
            <v>76</v>
          </cell>
          <cell r="M1753">
            <v>95</v>
          </cell>
          <cell r="N1753">
            <v>77</v>
          </cell>
          <cell r="O1753">
            <v>81</v>
          </cell>
          <cell r="P1753">
            <v>77</v>
          </cell>
          <cell r="Q1753">
            <v>84</v>
          </cell>
          <cell r="R1753">
            <v>62</v>
          </cell>
          <cell r="S1753">
            <v>25</v>
          </cell>
          <cell r="T1753">
            <v>77</v>
          </cell>
          <cell r="U1753">
            <v>82</v>
          </cell>
          <cell r="V1753">
            <v>78</v>
          </cell>
        </row>
        <row r="1754">
          <cell r="A1754" t="str">
            <v>Sam Bitten</v>
          </cell>
          <cell r="B1754">
            <v>36606</v>
          </cell>
          <cell r="C1754">
            <v>74</v>
          </cell>
          <cell r="D1754">
            <v>220</v>
          </cell>
          <cell r="E1754">
            <v>0</v>
          </cell>
          <cell r="F1754">
            <v>0</v>
          </cell>
          <cell r="G1754">
            <v>75</v>
          </cell>
          <cell r="H1754">
            <v>81</v>
          </cell>
          <cell r="I1754">
            <v>61</v>
          </cell>
          <cell r="J1754">
            <v>62</v>
          </cell>
          <cell r="K1754">
            <v>81</v>
          </cell>
          <cell r="L1754">
            <v>50</v>
          </cell>
          <cell r="M1754">
            <v>52</v>
          </cell>
          <cell r="N1754">
            <v>47</v>
          </cell>
          <cell r="O1754">
            <v>59</v>
          </cell>
          <cell r="P1754">
            <v>43</v>
          </cell>
          <cell r="Q1754">
            <v>45</v>
          </cell>
          <cell r="R1754">
            <v>60</v>
          </cell>
          <cell r="S1754">
            <v>43</v>
          </cell>
          <cell r="T1754">
            <v>44</v>
          </cell>
          <cell r="U1754">
            <v>44</v>
          </cell>
          <cell r="V1754">
            <v>51</v>
          </cell>
        </row>
        <row r="1755">
          <cell r="A1755" t="str">
            <v>Sam Carrick</v>
          </cell>
          <cell r="B1755">
            <v>33638</v>
          </cell>
          <cell r="C1755">
            <v>72</v>
          </cell>
          <cell r="D1755">
            <v>202</v>
          </cell>
          <cell r="E1755">
            <v>4</v>
          </cell>
          <cell r="F1755">
            <v>1950000</v>
          </cell>
          <cell r="G1755">
            <v>82</v>
          </cell>
          <cell r="H1755">
            <v>77</v>
          </cell>
          <cell r="I1755">
            <v>79</v>
          </cell>
          <cell r="J1755">
            <v>72</v>
          </cell>
          <cell r="K1755">
            <v>74</v>
          </cell>
          <cell r="L1755">
            <v>61</v>
          </cell>
          <cell r="M1755">
            <v>97</v>
          </cell>
          <cell r="N1755">
            <v>62</v>
          </cell>
          <cell r="O1755">
            <v>88</v>
          </cell>
          <cell r="P1755">
            <v>64</v>
          </cell>
          <cell r="Q1755">
            <v>58</v>
          </cell>
          <cell r="R1755">
            <v>76</v>
          </cell>
          <cell r="S1755">
            <v>25</v>
          </cell>
          <cell r="T1755">
            <v>66</v>
          </cell>
          <cell r="U1755">
            <v>67</v>
          </cell>
          <cell r="V1755">
            <v>66</v>
          </cell>
        </row>
        <row r="1756">
          <cell r="A1756" t="str">
            <v>Sam Colangelo</v>
          </cell>
          <cell r="B1756">
            <v>37251</v>
          </cell>
          <cell r="C1756">
            <v>74</v>
          </cell>
          <cell r="D1756">
            <v>211</v>
          </cell>
          <cell r="E1756">
            <v>0</v>
          </cell>
          <cell r="F1756">
            <v>0</v>
          </cell>
          <cell r="G1756">
            <v>86</v>
          </cell>
          <cell r="H1756">
            <v>46</v>
          </cell>
          <cell r="I1756">
            <v>97</v>
          </cell>
          <cell r="J1756">
            <v>82</v>
          </cell>
          <cell r="K1756">
            <v>78</v>
          </cell>
          <cell r="L1756">
            <v>62</v>
          </cell>
          <cell r="M1756">
            <v>87</v>
          </cell>
          <cell r="N1756">
            <v>67</v>
          </cell>
          <cell r="O1756">
            <v>34</v>
          </cell>
          <cell r="P1756">
            <v>56</v>
          </cell>
          <cell r="Q1756">
            <v>82</v>
          </cell>
          <cell r="R1756">
            <v>62</v>
          </cell>
          <cell r="S1756">
            <v>25</v>
          </cell>
          <cell r="T1756">
            <v>47</v>
          </cell>
          <cell r="U1756">
            <v>47</v>
          </cell>
          <cell r="V1756">
            <v>75</v>
          </cell>
        </row>
        <row r="1757">
          <cell r="A1757" t="str">
            <v>Sam Gagner</v>
          </cell>
          <cell r="B1757">
            <v>32730</v>
          </cell>
          <cell r="C1757">
            <v>71</v>
          </cell>
          <cell r="D1757">
            <v>200</v>
          </cell>
          <cell r="E1757">
            <v>6</v>
          </cell>
          <cell r="F1757">
            <v>850000</v>
          </cell>
          <cell r="G1757">
            <v>78</v>
          </cell>
          <cell r="H1757">
            <v>72</v>
          </cell>
          <cell r="I1757">
            <v>92</v>
          </cell>
          <cell r="J1757">
            <v>63</v>
          </cell>
          <cell r="K1757">
            <v>72</v>
          </cell>
          <cell r="L1757">
            <v>41</v>
          </cell>
          <cell r="M1757">
            <v>38</v>
          </cell>
          <cell r="N1757">
            <v>56</v>
          </cell>
          <cell r="O1757">
            <v>50</v>
          </cell>
          <cell r="P1757">
            <v>63</v>
          </cell>
          <cell r="Q1757">
            <v>44</v>
          </cell>
          <cell r="R1757">
            <v>64</v>
          </cell>
          <cell r="S1757">
            <v>42</v>
          </cell>
          <cell r="T1757">
            <v>44</v>
          </cell>
          <cell r="U1757">
            <v>44</v>
          </cell>
          <cell r="V1757">
            <v>56</v>
          </cell>
        </row>
        <row r="1758">
          <cell r="A1758" t="str">
            <v>Sam Hentges</v>
          </cell>
          <cell r="B1758">
            <v>36367</v>
          </cell>
          <cell r="C1758">
            <v>72</v>
          </cell>
          <cell r="D1758">
            <v>178</v>
          </cell>
          <cell r="E1758">
            <v>1</v>
          </cell>
          <cell r="F1758">
            <v>925000</v>
          </cell>
          <cell r="G1758">
            <v>72</v>
          </cell>
          <cell r="H1758">
            <v>65</v>
          </cell>
          <cell r="I1758">
            <v>89</v>
          </cell>
          <cell r="J1758">
            <v>67</v>
          </cell>
          <cell r="K1758">
            <v>65</v>
          </cell>
          <cell r="L1758">
            <v>46</v>
          </cell>
          <cell r="M1758">
            <v>46</v>
          </cell>
          <cell r="N1758">
            <v>48</v>
          </cell>
          <cell r="O1758">
            <v>60</v>
          </cell>
          <cell r="P1758">
            <v>45</v>
          </cell>
          <cell r="Q1758">
            <v>46</v>
          </cell>
          <cell r="R1758">
            <v>59</v>
          </cell>
          <cell r="S1758">
            <v>44</v>
          </cell>
          <cell r="T1758">
            <v>47</v>
          </cell>
          <cell r="U1758">
            <v>47</v>
          </cell>
          <cell r="V1758">
            <v>72</v>
          </cell>
        </row>
        <row r="1759">
          <cell r="A1759" t="str">
            <v>Sam Jardine</v>
          </cell>
          <cell r="B1759">
            <v>34193</v>
          </cell>
          <cell r="C1759">
            <v>74</v>
          </cell>
          <cell r="D1759">
            <v>210</v>
          </cell>
          <cell r="E1759">
            <v>0</v>
          </cell>
          <cell r="F1759">
            <v>0</v>
          </cell>
          <cell r="G1759">
            <v>78</v>
          </cell>
          <cell r="H1759">
            <v>76</v>
          </cell>
          <cell r="I1759">
            <v>81</v>
          </cell>
          <cell r="J1759">
            <v>60</v>
          </cell>
          <cell r="K1759">
            <v>76</v>
          </cell>
          <cell r="L1759">
            <v>50</v>
          </cell>
          <cell r="M1759">
            <v>51</v>
          </cell>
          <cell r="N1759">
            <v>47</v>
          </cell>
          <cell r="O1759">
            <v>25</v>
          </cell>
          <cell r="P1759">
            <v>40</v>
          </cell>
          <cell r="Q1759">
            <v>39</v>
          </cell>
          <cell r="R1759">
            <v>62</v>
          </cell>
          <cell r="S1759">
            <v>37</v>
          </cell>
          <cell r="T1759">
            <v>48</v>
          </cell>
          <cell r="U1759">
            <v>48</v>
          </cell>
          <cell r="V1759">
            <v>36</v>
          </cell>
        </row>
        <row r="1760">
          <cell r="A1760" t="str">
            <v>Sam Lafferty</v>
          </cell>
          <cell r="B1760">
            <v>34764</v>
          </cell>
          <cell r="C1760">
            <v>74</v>
          </cell>
          <cell r="D1760">
            <v>205</v>
          </cell>
          <cell r="E1760">
            <v>6</v>
          </cell>
          <cell r="F1760">
            <v>1500000</v>
          </cell>
          <cell r="G1760">
            <v>80</v>
          </cell>
          <cell r="H1760">
            <v>45</v>
          </cell>
          <cell r="I1760">
            <v>86</v>
          </cell>
          <cell r="J1760">
            <v>83</v>
          </cell>
          <cell r="K1760">
            <v>76</v>
          </cell>
          <cell r="L1760">
            <v>55</v>
          </cell>
          <cell r="M1760">
            <v>77</v>
          </cell>
          <cell r="N1760">
            <v>61</v>
          </cell>
          <cell r="O1760">
            <v>57</v>
          </cell>
          <cell r="P1760">
            <v>55</v>
          </cell>
          <cell r="Q1760">
            <v>58</v>
          </cell>
          <cell r="R1760">
            <v>69</v>
          </cell>
          <cell r="S1760">
            <v>25</v>
          </cell>
          <cell r="T1760">
            <v>67</v>
          </cell>
          <cell r="U1760">
            <v>69</v>
          </cell>
          <cell r="V1760">
            <v>64</v>
          </cell>
        </row>
        <row r="1761">
          <cell r="A1761" t="str">
            <v>Sam Lipkin</v>
          </cell>
          <cell r="B1761">
            <v>37624</v>
          </cell>
          <cell r="C1761">
            <v>74</v>
          </cell>
          <cell r="D1761">
            <v>176</v>
          </cell>
          <cell r="E1761">
            <v>2</v>
          </cell>
          <cell r="F1761">
            <v>851667</v>
          </cell>
          <cell r="G1761">
            <v>72</v>
          </cell>
          <cell r="H1761">
            <v>67</v>
          </cell>
          <cell r="I1761">
            <v>85</v>
          </cell>
          <cell r="J1761">
            <v>64</v>
          </cell>
          <cell r="K1761">
            <v>67</v>
          </cell>
          <cell r="L1761">
            <v>52</v>
          </cell>
          <cell r="M1761">
            <v>52</v>
          </cell>
          <cell r="N1761">
            <v>53</v>
          </cell>
          <cell r="O1761">
            <v>50</v>
          </cell>
          <cell r="P1761">
            <v>44</v>
          </cell>
          <cell r="Q1761">
            <v>57</v>
          </cell>
          <cell r="R1761">
            <v>60</v>
          </cell>
          <cell r="S1761">
            <v>54</v>
          </cell>
          <cell r="T1761">
            <v>44</v>
          </cell>
          <cell r="U1761">
            <v>44</v>
          </cell>
          <cell r="V1761">
            <v>57</v>
          </cell>
        </row>
        <row r="1762">
          <cell r="A1762" t="str">
            <v>Sam Malinski</v>
          </cell>
          <cell r="B1762">
            <v>36003</v>
          </cell>
          <cell r="C1762">
            <v>71</v>
          </cell>
          <cell r="D1762">
            <v>190</v>
          </cell>
          <cell r="E1762">
            <v>1</v>
          </cell>
          <cell r="F1762">
            <v>850000</v>
          </cell>
          <cell r="G1762">
            <v>71</v>
          </cell>
          <cell r="H1762">
            <v>43</v>
          </cell>
          <cell r="I1762">
            <v>92</v>
          </cell>
          <cell r="J1762">
            <v>79</v>
          </cell>
          <cell r="K1762">
            <v>69</v>
          </cell>
          <cell r="L1762">
            <v>68</v>
          </cell>
          <cell r="M1762">
            <v>93</v>
          </cell>
          <cell r="N1762">
            <v>61</v>
          </cell>
          <cell r="O1762">
            <v>25</v>
          </cell>
          <cell r="P1762">
            <v>50</v>
          </cell>
          <cell r="Q1762">
            <v>49</v>
          </cell>
          <cell r="R1762">
            <v>77</v>
          </cell>
          <cell r="S1762">
            <v>25</v>
          </cell>
          <cell r="T1762">
            <v>56</v>
          </cell>
          <cell r="U1762">
            <v>56</v>
          </cell>
          <cell r="V1762">
            <v>63</v>
          </cell>
        </row>
        <row r="1763">
          <cell r="A1763" t="str">
            <v>Sam Morton</v>
          </cell>
          <cell r="B1763">
            <v>36369</v>
          </cell>
          <cell r="C1763">
            <v>72</v>
          </cell>
          <cell r="D1763">
            <v>185</v>
          </cell>
          <cell r="E1763">
            <v>1</v>
          </cell>
          <cell r="F1763">
            <v>700000</v>
          </cell>
          <cell r="G1763">
            <v>75</v>
          </cell>
          <cell r="H1763">
            <v>68</v>
          </cell>
          <cell r="I1763">
            <v>91</v>
          </cell>
          <cell r="J1763">
            <v>68</v>
          </cell>
          <cell r="K1763">
            <v>68</v>
          </cell>
          <cell r="L1763">
            <v>82</v>
          </cell>
          <cell r="M1763">
            <v>87</v>
          </cell>
          <cell r="N1763">
            <v>62</v>
          </cell>
          <cell r="O1763">
            <v>78</v>
          </cell>
          <cell r="P1763">
            <v>59</v>
          </cell>
          <cell r="Q1763">
            <v>60</v>
          </cell>
          <cell r="R1763">
            <v>64</v>
          </cell>
          <cell r="S1763">
            <v>57</v>
          </cell>
          <cell r="T1763">
            <v>44</v>
          </cell>
          <cell r="U1763">
            <v>44</v>
          </cell>
          <cell r="V1763">
            <v>64</v>
          </cell>
        </row>
        <row r="1764">
          <cell r="A1764" t="str">
            <v>Sam Poulin</v>
          </cell>
          <cell r="B1764">
            <v>36947</v>
          </cell>
          <cell r="C1764">
            <v>74</v>
          </cell>
          <cell r="D1764">
            <v>227</v>
          </cell>
          <cell r="E1764">
            <v>1</v>
          </cell>
          <cell r="F1764">
            <v>775000</v>
          </cell>
          <cell r="G1764">
            <v>82</v>
          </cell>
          <cell r="H1764">
            <v>82</v>
          </cell>
          <cell r="I1764">
            <v>82</v>
          </cell>
          <cell r="J1764">
            <v>72</v>
          </cell>
          <cell r="K1764">
            <v>82</v>
          </cell>
          <cell r="L1764">
            <v>76</v>
          </cell>
          <cell r="M1764">
            <v>80</v>
          </cell>
          <cell r="N1764">
            <v>64</v>
          </cell>
          <cell r="O1764">
            <v>50</v>
          </cell>
          <cell r="P1764">
            <v>60</v>
          </cell>
          <cell r="Q1764">
            <v>64</v>
          </cell>
          <cell r="R1764">
            <v>68</v>
          </cell>
          <cell r="S1764">
            <v>61</v>
          </cell>
          <cell r="T1764">
            <v>45</v>
          </cell>
          <cell r="U1764">
            <v>45</v>
          </cell>
          <cell r="V1764">
            <v>67</v>
          </cell>
        </row>
        <row r="1765">
          <cell r="A1765" t="str">
            <v>Sam Reinhart</v>
          </cell>
          <cell r="B1765">
            <v>35009</v>
          </cell>
          <cell r="C1765">
            <v>73</v>
          </cell>
          <cell r="D1765">
            <v>196</v>
          </cell>
          <cell r="E1765">
            <v>6</v>
          </cell>
          <cell r="F1765">
            <v>14000000</v>
          </cell>
          <cell r="G1765">
            <v>78</v>
          </cell>
          <cell r="H1765">
            <v>54</v>
          </cell>
          <cell r="I1765">
            <v>89</v>
          </cell>
          <cell r="J1765">
            <v>75</v>
          </cell>
          <cell r="K1765">
            <v>73</v>
          </cell>
          <cell r="L1765">
            <v>85</v>
          </cell>
          <cell r="M1765">
            <v>98</v>
          </cell>
          <cell r="N1765">
            <v>85</v>
          </cell>
          <cell r="O1765">
            <v>65</v>
          </cell>
          <cell r="P1765">
            <v>84</v>
          </cell>
          <cell r="Q1765">
            <v>92</v>
          </cell>
          <cell r="R1765">
            <v>72</v>
          </cell>
          <cell r="S1765">
            <v>75</v>
          </cell>
          <cell r="T1765">
            <v>79</v>
          </cell>
          <cell r="U1765">
            <v>82</v>
          </cell>
          <cell r="V1765">
            <v>85</v>
          </cell>
        </row>
        <row r="1766">
          <cell r="A1766" t="str">
            <v>Sam Steel</v>
          </cell>
          <cell r="B1766">
            <v>35829</v>
          </cell>
          <cell r="C1766">
            <v>72</v>
          </cell>
          <cell r="D1766">
            <v>189</v>
          </cell>
          <cell r="E1766">
            <v>4</v>
          </cell>
          <cell r="F1766">
            <v>1655000</v>
          </cell>
          <cell r="G1766">
            <v>71</v>
          </cell>
          <cell r="H1766">
            <v>53</v>
          </cell>
          <cell r="I1766">
            <v>88</v>
          </cell>
          <cell r="J1766">
            <v>85</v>
          </cell>
          <cell r="K1766">
            <v>69</v>
          </cell>
          <cell r="L1766">
            <v>67</v>
          </cell>
          <cell r="M1766">
            <v>96</v>
          </cell>
          <cell r="N1766">
            <v>62</v>
          </cell>
          <cell r="O1766">
            <v>72</v>
          </cell>
          <cell r="P1766">
            <v>69</v>
          </cell>
          <cell r="Q1766">
            <v>58</v>
          </cell>
          <cell r="R1766">
            <v>78</v>
          </cell>
          <cell r="S1766">
            <v>25</v>
          </cell>
          <cell r="T1766">
            <v>69</v>
          </cell>
          <cell r="U1766">
            <v>71</v>
          </cell>
          <cell r="V1766">
            <v>68</v>
          </cell>
        </row>
        <row r="1767">
          <cell r="A1767" t="str">
            <v>Sam Stevens</v>
          </cell>
          <cell r="B1767">
            <v>36643</v>
          </cell>
          <cell r="C1767">
            <v>74</v>
          </cell>
          <cell r="D1767">
            <v>192</v>
          </cell>
          <cell r="E1767">
            <v>0</v>
          </cell>
          <cell r="F1767">
            <v>0</v>
          </cell>
          <cell r="G1767">
            <v>78</v>
          </cell>
          <cell r="H1767">
            <v>72</v>
          </cell>
          <cell r="I1767">
            <v>93</v>
          </cell>
          <cell r="J1767">
            <v>62</v>
          </cell>
          <cell r="K1767">
            <v>72</v>
          </cell>
          <cell r="L1767">
            <v>40</v>
          </cell>
          <cell r="M1767">
            <v>38</v>
          </cell>
          <cell r="N1767">
            <v>49</v>
          </cell>
          <cell r="O1767">
            <v>61</v>
          </cell>
          <cell r="P1767">
            <v>45</v>
          </cell>
          <cell r="Q1767">
            <v>47</v>
          </cell>
          <cell r="R1767">
            <v>62</v>
          </cell>
          <cell r="S1767">
            <v>45</v>
          </cell>
          <cell r="T1767">
            <v>44</v>
          </cell>
          <cell r="U1767">
            <v>44</v>
          </cell>
          <cell r="V1767">
            <v>53</v>
          </cell>
        </row>
        <row r="1768">
          <cell r="A1768" t="str">
            <v>Sammy Blais</v>
          </cell>
          <cell r="B1768">
            <v>35233</v>
          </cell>
          <cell r="C1768">
            <v>74</v>
          </cell>
          <cell r="D1768">
            <v>206</v>
          </cell>
          <cell r="E1768">
            <v>0</v>
          </cell>
          <cell r="F1768">
            <v>0</v>
          </cell>
          <cell r="G1768">
            <v>76</v>
          </cell>
          <cell r="H1768">
            <v>76</v>
          </cell>
          <cell r="I1768">
            <v>76</v>
          </cell>
          <cell r="J1768">
            <v>67</v>
          </cell>
          <cell r="K1768">
            <v>76</v>
          </cell>
          <cell r="L1768">
            <v>65</v>
          </cell>
          <cell r="M1768">
            <v>66</v>
          </cell>
          <cell r="N1768">
            <v>63</v>
          </cell>
          <cell r="O1768">
            <v>50</v>
          </cell>
          <cell r="P1768">
            <v>62</v>
          </cell>
          <cell r="Q1768">
            <v>60</v>
          </cell>
          <cell r="R1768">
            <v>65</v>
          </cell>
          <cell r="S1768">
            <v>57</v>
          </cell>
          <cell r="T1768">
            <v>44</v>
          </cell>
          <cell r="U1768">
            <v>46</v>
          </cell>
          <cell r="V1768">
            <v>64</v>
          </cell>
        </row>
        <row r="1769">
          <cell r="A1769" t="str">
            <v>Sammy Walker</v>
          </cell>
          <cell r="B1769">
            <v>36318</v>
          </cell>
          <cell r="C1769">
            <v>70</v>
          </cell>
          <cell r="D1769">
            <v>174</v>
          </cell>
          <cell r="E1769">
            <v>0</v>
          </cell>
          <cell r="F1769">
            <v>0</v>
          </cell>
          <cell r="G1769">
            <v>67</v>
          </cell>
          <cell r="H1769">
            <v>62</v>
          </cell>
          <cell r="I1769">
            <v>78</v>
          </cell>
          <cell r="J1769">
            <v>66</v>
          </cell>
          <cell r="K1769">
            <v>62</v>
          </cell>
          <cell r="L1769">
            <v>53</v>
          </cell>
          <cell r="M1769">
            <v>53</v>
          </cell>
          <cell r="N1769">
            <v>53</v>
          </cell>
          <cell r="O1769">
            <v>66</v>
          </cell>
          <cell r="P1769">
            <v>56</v>
          </cell>
          <cell r="Q1769">
            <v>46</v>
          </cell>
          <cell r="R1769">
            <v>58</v>
          </cell>
          <cell r="S1769">
            <v>44</v>
          </cell>
          <cell r="T1769">
            <v>44</v>
          </cell>
          <cell r="U1769">
            <v>44</v>
          </cell>
          <cell r="V1769">
            <v>55</v>
          </cell>
        </row>
        <row r="1770">
          <cell r="A1770" t="str">
            <v>Sampo Ranta</v>
          </cell>
          <cell r="B1770">
            <v>36677</v>
          </cell>
          <cell r="C1770">
            <v>74</v>
          </cell>
          <cell r="D1770">
            <v>198</v>
          </cell>
          <cell r="E1770">
            <v>0</v>
          </cell>
          <cell r="F1770">
            <v>0</v>
          </cell>
          <cell r="G1770">
            <v>79</v>
          </cell>
          <cell r="H1770">
            <v>74</v>
          </cell>
          <cell r="I1770">
            <v>87</v>
          </cell>
          <cell r="J1770">
            <v>71</v>
          </cell>
          <cell r="K1770">
            <v>73</v>
          </cell>
          <cell r="L1770">
            <v>68</v>
          </cell>
          <cell r="M1770">
            <v>73</v>
          </cell>
          <cell r="N1770">
            <v>55</v>
          </cell>
          <cell r="O1770">
            <v>50</v>
          </cell>
          <cell r="P1770">
            <v>49</v>
          </cell>
          <cell r="Q1770">
            <v>57</v>
          </cell>
          <cell r="R1770">
            <v>65</v>
          </cell>
          <cell r="S1770">
            <v>54</v>
          </cell>
          <cell r="T1770">
            <v>46</v>
          </cell>
          <cell r="U1770">
            <v>47</v>
          </cell>
          <cell r="V1770">
            <v>74</v>
          </cell>
        </row>
        <row r="1771">
          <cell r="A1771" t="str">
            <v>Samu Tuomaala</v>
          </cell>
          <cell r="B1771">
            <v>37629</v>
          </cell>
          <cell r="C1771">
            <v>70</v>
          </cell>
          <cell r="D1771">
            <v>180</v>
          </cell>
          <cell r="E1771">
            <v>6</v>
          </cell>
          <cell r="F1771">
            <v>2999999</v>
          </cell>
          <cell r="G1771">
            <v>70</v>
          </cell>
          <cell r="H1771">
            <v>65</v>
          </cell>
          <cell r="I1771">
            <v>81</v>
          </cell>
          <cell r="J1771">
            <v>66</v>
          </cell>
          <cell r="K1771">
            <v>65</v>
          </cell>
          <cell r="L1771">
            <v>63</v>
          </cell>
          <cell r="M1771">
            <v>64</v>
          </cell>
          <cell r="N1771">
            <v>62</v>
          </cell>
          <cell r="O1771">
            <v>50</v>
          </cell>
          <cell r="P1771">
            <v>61</v>
          </cell>
          <cell r="Q1771">
            <v>60</v>
          </cell>
          <cell r="R1771">
            <v>62</v>
          </cell>
          <cell r="S1771">
            <v>57</v>
          </cell>
          <cell r="T1771">
            <v>44</v>
          </cell>
          <cell r="U1771">
            <v>44</v>
          </cell>
          <cell r="V1771">
            <v>62</v>
          </cell>
        </row>
        <row r="1772">
          <cell r="A1772" t="str">
            <v>Samuel Asselin</v>
          </cell>
          <cell r="B1772">
            <v>35977</v>
          </cell>
          <cell r="C1772">
            <v>70</v>
          </cell>
          <cell r="D1772">
            <v>185</v>
          </cell>
          <cell r="E1772">
            <v>0</v>
          </cell>
          <cell r="F1772">
            <v>0</v>
          </cell>
          <cell r="G1772">
            <v>70</v>
          </cell>
          <cell r="H1772">
            <v>66</v>
          </cell>
          <cell r="I1772">
            <v>80</v>
          </cell>
          <cell r="J1772">
            <v>65</v>
          </cell>
          <cell r="K1772">
            <v>66</v>
          </cell>
          <cell r="L1772">
            <v>71</v>
          </cell>
          <cell r="M1772">
            <v>76</v>
          </cell>
          <cell r="N1772">
            <v>51</v>
          </cell>
          <cell r="O1772">
            <v>64</v>
          </cell>
          <cell r="P1772">
            <v>48</v>
          </cell>
          <cell r="Q1772">
            <v>50</v>
          </cell>
          <cell r="R1772">
            <v>59</v>
          </cell>
          <cell r="S1772">
            <v>48</v>
          </cell>
          <cell r="T1772">
            <v>47</v>
          </cell>
          <cell r="U1772">
            <v>47</v>
          </cell>
          <cell r="V1772">
            <v>62</v>
          </cell>
        </row>
        <row r="1773">
          <cell r="A1773" t="str">
            <v>Samuel Blais</v>
          </cell>
          <cell r="B1773">
            <v>35233</v>
          </cell>
          <cell r="C1773">
            <v>74</v>
          </cell>
          <cell r="D1773">
            <v>208</v>
          </cell>
          <cell r="E1773">
            <v>6</v>
          </cell>
          <cell r="F1773">
            <v>950000</v>
          </cell>
          <cell r="G1773">
            <v>99</v>
          </cell>
          <cell r="H1773">
            <v>66</v>
          </cell>
          <cell r="I1773">
            <v>78</v>
          </cell>
          <cell r="J1773">
            <v>82</v>
          </cell>
          <cell r="K1773">
            <v>77</v>
          </cell>
          <cell r="L1773">
            <v>62</v>
          </cell>
          <cell r="M1773">
            <v>82</v>
          </cell>
          <cell r="N1773">
            <v>62</v>
          </cell>
          <cell r="O1773">
            <v>31</v>
          </cell>
          <cell r="P1773">
            <v>60</v>
          </cell>
          <cell r="Q1773">
            <v>55</v>
          </cell>
          <cell r="R1773">
            <v>63</v>
          </cell>
          <cell r="S1773">
            <v>75</v>
          </cell>
          <cell r="T1773">
            <v>67</v>
          </cell>
          <cell r="U1773">
            <v>69</v>
          </cell>
          <cell r="V1773">
            <v>53</v>
          </cell>
        </row>
        <row r="1774">
          <cell r="A1774" t="str">
            <v>Samuel Bolduc</v>
          </cell>
          <cell r="B1774">
            <v>36869</v>
          </cell>
          <cell r="C1774">
            <v>76</v>
          </cell>
          <cell r="D1774">
            <v>224</v>
          </cell>
          <cell r="E1774">
            <v>1</v>
          </cell>
          <cell r="F1774">
            <v>800000</v>
          </cell>
          <cell r="G1774">
            <v>87</v>
          </cell>
          <cell r="H1774">
            <v>83</v>
          </cell>
          <cell r="I1774">
            <v>96</v>
          </cell>
          <cell r="J1774">
            <v>67</v>
          </cell>
          <cell r="K1774">
            <v>83</v>
          </cell>
          <cell r="L1774">
            <v>79</v>
          </cell>
          <cell r="M1774">
            <v>85</v>
          </cell>
          <cell r="N1774">
            <v>55</v>
          </cell>
          <cell r="O1774">
            <v>25</v>
          </cell>
          <cell r="P1774">
            <v>49</v>
          </cell>
          <cell r="Q1774">
            <v>46</v>
          </cell>
          <cell r="R1774">
            <v>70</v>
          </cell>
          <cell r="S1774">
            <v>44</v>
          </cell>
          <cell r="T1774">
            <v>49</v>
          </cell>
          <cell r="U1774">
            <v>50</v>
          </cell>
          <cell r="V1774">
            <v>61</v>
          </cell>
        </row>
        <row r="1775">
          <cell r="A1775" t="str">
            <v>Samuel Dove-McFalls</v>
          </cell>
          <cell r="B1775">
            <v>35530</v>
          </cell>
          <cell r="C1775">
            <v>74</v>
          </cell>
          <cell r="D1775">
            <v>208</v>
          </cell>
          <cell r="E1775">
            <v>0</v>
          </cell>
          <cell r="F1775">
            <v>0</v>
          </cell>
          <cell r="G1775">
            <v>75</v>
          </cell>
          <cell r="H1775">
            <v>76</v>
          </cell>
          <cell r="I1775">
            <v>72</v>
          </cell>
          <cell r="J1775">
            <v>66</v>
          </cell>
          <cell r="K1775">
            <v>76</v>
          </cell>
          <cell r="L1775">
            <v>51</v>
          </cell>
          <cell r="M1775">
            <v>53</v>
          </cell>
          <cell r="N1775">
            <v>45</v>
          </cell>
          <cell r="O1775">
            <v>56</v>
          </cell>
          <cell r="P1775">
            <v>38</v>
          </cell>
          <cell r="Q1775">
            <v>46</v>
          </cell>
          <cell r="R1775">
            <v>60</v>
          </cell>
          <cell r="S1775">
            <v>44</v>
          </cell>
          <cell r="T1775">
            <v>45</v>
          </cell>
          <cell r="U1775">
            <v>45</v>
          </cell>
          <cell r="V1775">
            <v>64</v>
          </cell>
        </row>
        <row r="1776">
          <cell r="A1776" t="str">
            <v>Samuel Fagemo</v>
          </cell>
          <cell r="B1776">
            <v>36599</v>
          </cell>
          <cell r="C1776">
            <v>72</v>
          </cell>
          <cell r="D1776">
            <v>200</v>
          </cell>
          <cell r="E1776">
            <v>6</v>
          </cell>
          <cell r="F1776">
            <v>2500000</v>
          </cell>
          <cell r="G1776">
            <v>77</v>
          </cell>
          <cell r="H1776">
            <v>73</v>
          </cell>
          <cell r="I1776">
            <v>86</v>
          </cell>
          <cell r="J1776">
            <v>69</v>
          </cell>
          <cell r="K1776">
            <v>73</v>
          </cell>
          <cell r="L1776">
            <v>78</v>
          </cell>
          <cell r="M1776">
            <v>82</v>
          </cell>
          <cell r="N1776">
            <v>62</v>
          </cell>
          <cell r="O1776">
            <v>50</v>
          </cell>
          <cell r="P1776">
            <v>53</v>
          </cell>
          <cell r="Q1776">
            <v>68</v>
          </cell>
          <cell r="R1776">
            <v>65</v>
          </cell>
          <cell r="S1776">
            <v>65</v>
          </cell>
          <cell r="T1776">
            <v>44</v>
          </cell>
          <cell r="U1776">
            <v>44</v>
          </cell>
          <cell r="V1776">
            <v>67</v>
          </cell>
        </row>
        <row r="1777">
          <cell r="A1777" t="str">
            <v>Samuel Girard</v>
          </cell>
          <cell r="B1777">
            <v>35927</v>
          </cell>
          <cell r="C1777">
            <v>70</v>
          </cell>
          <cell r="D1777">
            <v>170</v>
          </cell>
          <cell r="E1777">
            <v>3</v>
          </cell>
          <cell r="F1777">
            <v>5000000</v>
          </cell>
          <cell r="G1777">
            <v>71</v>
          </cell>
          <cell r="H1777">
            <v>42</v>
          </cell>
          <cell r="I1777">
            <v>93</v>
          </cell>
          <cell r="J1777">
            <v>84</v>
          </cell>
          <cell r="K1777">
            <v>62</v>
          </cell>
          <cell r="L1777">
            <v>81</v>
          </cell>
          <cell r="M1777">
            <v>90</v>
          </cell>
          <cell r="N1777">
            <v>64</v>
          </cell>
          <cell r="O1777">
            <v>25</v>
          </cell>
          <cell r="P1777">
            <v>63</v>
          </cell>
          <cell r="Q1777">
            <v>48</v>
          </cell>
          <cell r="R1777">
            <v>80</v>
          </cell>
          <cell r="S1777">
            <v>25</v>
          </cell>
          <cell r="T1777">
            <v>73</v>
          </cell>
          <cell r="U1777">
            <v>76</v>
          </cell>
          <cell r="V1777">
            <v>65</v>
          </cell>
        </row>
        <row r="1778">
          <cell r="A1778" t="str">
            <v>Samuel Helenius</v>
          </cell>
          <cell r="B1778">
            <v>37586</v>
          </cell>
          <cell r="C1778">
            <v>78</v>
          </cell>
          <cell r="D1778">
            <v>201</v>
          </cell>
          <cell r="E1778">
            <v>6</v>
          </cell>
          <cell r="F1778">
            <v>765555</v>
          </cell>
          <cell r="G1778">
            <v>95</v>
          </cell>
          <cell r="H1778">
            <v>88</v>
          </cell>
          <cell r="I1778">
            <v>85</v>
          </cell>
          <cell r="J1778">
            <v>72</v>
          </cell>
          <cell r="K1778">
            <v>81</v>
          </cell>
          <cell r="L1778">
            <v>52</v>
          </cell>
          <cell r="M1778">
            <v>87</v>
          </cell>
          <cell r="N1778">
            <v>59</v>
          </cell>
          <cell r="O1778">
            <v>64</v>
          </cell>
          <cell r="P1778">
            <v>56</v>
          </cell>
          <cell r="Q1778">
            <v>58</v>
          </cell>
          <cell r="R1778">
            <v>60</v>
          </cell>
          <cell r="S1778">
            <v>25</v>
          </cell>
          <cell r="T1778">
            <v>48</v>
          </cell>
          <cell r="U1778">
            <v>48</v>
          </cell>
          <cell r="V1778">
            <v>64</v>
          </cell>
        </row>
        <row r="1779">
          <cell r="A1779" t="str">
            <v>Samuel Honzek</v>
          </cell>
          <cell r="B1779">
            <v>38303</v>
          </cell>
          <cell r="C1779">
            <v>76</v>
          </cell>
          <cell r="D1779">
            <v>186</v>
          </cell>
          <cell r="E1779">
            <v>2</v>
          </cell>
          <cell r="F1779">
            <v>925000</v>
          </cell>
          <cell r="G1779">
            <v>77</v>
          </cell>
          <cell r="H1779">
            <v>72</v>
          </cell>
          <cell r="I1779">
            <v>88</v>
          </cell>
          <cell r="J1779">
            <v>71</v>
          </cell>
          <cell r="K1779">
            <v>72</v>
          </cell>
          <cell r="L1779">
            <v>69</v>
          </cell>
          <cell r="M1779">
            <v>72</v>
          </cell>
          <cell r="N1779">
            <v>57</v>
          </cell>
          <cell r="O1779">
            <v>50</v>
          </cell>
          <cell r="P1779">
            <v>53</v>
          </cell>
          <cell r="Q1779">
            <v>56</v>
          </cell>
          <cell r="R1779">
            <v>64</v>
          </cell>
          <cell r="S1779">
            <v>53</v>
          </cell>
          <cell r="T1779">
            <v>44</v>
          </cell>
          <cell r="U1779">
            <v>44</v>
          </cell>
          <cell r="V1779">
            <v>61</v>
          </cell>
        </row>
        <row r="1780">
          <cell r="A1780" t="str">
            <v>Samuel Houde</v>
          </cell>
          <cell r="B1780">
            <v>36591</v>
          </cell>
          <cell r="C1780">
            <v>72</v>
          </cell>
          <cell r="D1780">
            <v>175</v>
          </cell>
          <cell r="E1780">
            <v>1</v>
          </cell>
          <cell r="F1780">
            <v>700000</v>
          </cell>
          <cell r="G1780">
            <v>71</v>
          </cell>
          <cell r="H1780">
            <v>63</v>
          </cell>
          <cell r="I1780">
            <v>95</v>
          </cell>
          <cell r="J1780">
            <v>63</v>
          </cell>
          <cell r="K1780">
            <v>64</v>
          </cell>
          <cell r="L1780">
            <v>59</v>
          </cell>
          <cell r="M1780">
            <v>58</v>
          </cell>
          <cell r="N1780">
            <v>65</v>
          </cell>
          <cell r="O1780">
            <v>80</v>
          </cell>
          <cell r="P1780">
            <v>65</v>
          </cell>
          <cell r="Q1780">
            <v>62</v>
          </cell>
          <cell r="R1780">
            <v>64</v>
          </cell>
          <cell r="S1780">
            <v>60</v>
          </cell>
          <cell r="T1780">
            <v>46</v>
          </cell>
          <cell r="U1780">
            <v>46</v>
          </cell>
          <cell r="V1780">
            <v>73</v>
          </cell>
        </row>
        <row r="1781">
          <cell r="A1781" t="str">
            <v>Samuel Johannesson</v>
          </cell>
          <cell r="B1781">
            <v>36887</v>
          </cell>
          <cell r="C1781">
            <v>71</v>
          </cell>
          <cell r="D1781">
            <v>181</v>
          </cell>
          <cell r="E1781">
            <v>1</v>
          </cell>
          <cell r="F1781">
            <v>870000</v>
          </cell>
          <cell r="G1781">
            <v>75</v>
          </cell>
          <cell r="H1781">
            <v>66</v>
          </cell>
          <cell r="I1781">
            <v>96</v>
          </cell>
          <cell r="J1781">
            <v>66</v>
          </cell>
          <cell r="K1781">
            <v>66</v>
          </cell>
          <cell r="L1781">
            <v>77</v>
          </cell>
          <cell r="M1781">
            <v>83</v>
          </cell>
          <cell r="N1781">
            <v>53</v>
          </cell>
          <cell r="O1781">
            <v>25</v>
          </cell>
          <cell r="P1781">
            <v>50</v>
          </cell>
          <cell r="Q1781">
            <v>41</v>
          </cell>
          <cell r="R1781">
            <v>62</v>
          </cell>
          <cell r="S1781">
            <v>39</v>
          </cell>
          <cell r="T1781">
            <v>44</v>
          </cell>
          <cell r="U1781">
            <v>44</v>
          </cell>
          <cell r="V1781">
            <v>56</v>
          </cell>
        </row>
        <row r="1782">
          <cell r="A1782" t="str">
            <v>Samuel Knazko</v>
          </cell>
          <cell r="B1782">
            <v>37445</v>
          </cell>
          <cell r="C1782">
            <v>73</v>
          </cell>
          <cell r="D1782">
            <v>196</v>
          </cell>
          <cell r="E1782">
            <v>1</v>
          </cell>
          <cell r="F1782">
            <v>700000</v>
          </cell>
          <cell r="G1782">
            <v>78</v>
          </cell>
          <cell r="H1782">
            <v>72</v>
          </cell>
          <cell r="I1782">
            <v>91</v>
          </cell>
          <cell r="J1782">
            <v>64</v>
          </cell>
          <cell r="K1782">
            <v>72</v>
          </cell>
          <cell r="L1782">
            <v>67</v>
          </cell>
          <cell r="M1782">
            <v>72</v>
          </cell>
          <cell r="N1782">
            <v>48</v>
          </cell>
          <cell r="O1782">
            <v>25</v>
          </cell>
          <cell r="P1782">
            <v>40</v>
          </cell>
          <cell r="Q1782">
            <v>41</v>
          </cell>
          <cell r="R1782">
            <v>62</v>
          </cell>
          <cell r="S1782">
            <v>39</v>
          </cell>
          <cell r="T1782">
            <v>44</v>
          </cell>
          <cell r="U1782">
            <v>44</v>
          </cell>
          <cell r="V1782">
            <v>53</v>
          </cell>
        </row>
        <row r="1783">
          <cell r="A1783" t="str">
            <v>Samuel Laberge</v>
          </cell>
          <cell r="B1783">
            <v>35530</v>
          </cell>
          <cell r="C1783">
            <v>74</v>
          </cell>
          <cell r="D1783">
            <v>206</v>
          </cell>
          <cell r="E1783">
            <v>0</v>
          </cell>
          <cell r="F1783">
            <v>0</v>
          </cell>
          <cell r="G1783">
            <v>69</v>
          </cell>
          <cell r="H1783">
            <v>76</v>
          </cell>
          <cell r="I1783">
            <v>53</v>
          </cell>
          <cell r="J1783">
            <v>62</v>
          </cell>
          <cell r="K1783">
            <v>76</v>
          </cell>
          <cell r="L1783">
            <v>45</v>
          </cell>
          <cell r="M1783">
            <v>45</v>
          </cell>
          <cell r="N1783">
            <v>46</v>
          </cell>
          <cell r="O1783">
            <v>50</v>
          </cell>
          <cell r="P1783">
            <v>40</v>
          </cell>
          <cell r="Q1783">
            <v>46</v>
          </cell>
          <cell r="R1783">
            <v>57</v>
          </cell>
          <cell r="S1783">
            <v>44</v>
          </cell>
          <cell r="T1783">
            <v>44</v>
          </cell>
          <cell r="U1783">
            <v>44</v>
          </cell>
          <cell r="V1783">
            <v>50</v>
          </cell>
        </row>
        <row r="1784">
          <cell r="A1784" t="str">
            <v>Samuel Poulin</v>
          </cell>
          <cell r="B1784">
            <v>36947</v>
          </cell>
          <cell r="C1784">
            <v>73</v>
          </cell>
          <cell r="D1784">
            <v>212</v>
          </cell>
          <cell r="E1784">
            <v>6</v>
          </cell>
          <cell r="F1784">
            <v>850000</v>
          </cell>
          <cell r="G1784">
            <v>76</v>
          </cell>
          <cell r="H1784">
            <v>76</v>
          </cell>
          <cell r="I1784">
            <v>74</v>
          </cell>
          <cell r="J1784">
            <v>65</v>
          </cell>
          <cell r="K1784">
            <v>75</v>
          </cell>
          <cell r="L1784">
            <v>54</v>
          </cell>
          <cell r="M1784">
            <v>53</v>
          </cell>
          <cell r="N1784">
            <v>64</v>
          </cell>
          <cell r="O1784">
            <v>81</v>
          </cell>
          <cell r="P1784">
            <v>59</v>
          </cell>
          <cell r="Q1784">
            <v>65</v>
          </cell>
          <cell r="R1784">
            <v>66</v>
          </cell>
          <cell r="S1784">
            <v>62</v>
          </cell>
          <cell r="T1784">
            <v>45</v>
          </cell>
          <cell r="U1784">
            <v>45</v>
          </cell>
          <cell r="V1784">
            <v>79</v>
          </cell>
        </row>
        <row r="1785">
          <cell r="A1785" t="str">
            <v>Samuel Savoie</v>
          </cell>
          <cell r="B1785">
            <v>38071</v>
          </cell>
          <cell r="C1785">
            <v>70</v>
          </cell>
          <cell r="D1785">
            <v>190</v>
          </cell>
          <cell r="E1785">
            <v>2</v>
          </cell>
          <cell r="F1785">
            <v>925000</v>
          </cell>
          <cell r="G1785">
            <v>74</v>
          </cell>
          <cell r="H1785">
            <v>68</v>
          </cell>
          <cell r="I1785">
            <v>88</v>
          </cell>
          <cell r="J1785">
            <v>65</v>
          </cell>
          <cell r="K1785">
            <v>68</v>
          </cell>
          <cell r="L1785">
            <v>79</v>
          </cell>
          <cell r="M1785">
            <v>87</v>
          </cell>
          <cell r="N1785">
            <v>51</v>
          </cell>
          <cell r="O1785">
            <v>50</v>
          </cell>
          <cell r="P1785">
            <v>50</v>
          </cell>
          <cell r="Q1785">
            <v>47</v>
          </cell>
          <cell r="R1785">
            <v>61</v>
          </cell>
          <cell r="S1785">
            <v>45</v>
          </cell>
          <cell r="T1785">
            <v>44</v>
          </cell>
          <cell r="U1785">
            <v>44</v>
          </cell>
          <cell r="V1785">
            <v>56</v>
          </cell>
        </row>
        <row r="1786">
          <cell r="A1786" t="str">
            <v>Samuel Walker</v>
          </cell>
          <cell r="B1786">
            <v>36347</v>
          </cell>
          <cell r="C1786">
            <v>71</v>
          </cell>
          <cell r="D1786">
            <v>182</v>
          </cell>
          <cell r="E1786">
            <v>5</v>
          </cell>
          <cell r="F1786">
            <v>999000</v>
          </cell>
          <cell r="G1786">
            <v>69</v>
          </cell>
          <cell r="H1786">
            <v>63</v>
          </cell>
          <cell r="I1786">
            <v>91</v>
          </cell>
          <cell r="J1786">
            <v>66</v>
          </cell>
          <cell r="K1786">
            <v>66</v>
          </cell>
          <cell r="L1786">
            <v>75</v>
          </cell>
          <cell r="M1786">
            <v>85</v>
          </cell>
          <cell r="N1786">
            <v>68</v>
          </cell>
          <cell r="O1786">
            <v>50</v>
          </cell>
          <cell r="P1786">
            <v>67</v>
          </cell>
          <cell r="Q1786">
            <v>65</v>
          </cell>
          <cell r="R1786">
            <v>64</v>
          </cell>
          <cell r="S1786">
            <v>55</v>
          </cell>
          <cell r="T1786">
            <v>46</v>
          </cell>
          <cell r="U1786">
            <v>46</v>
          </cell>
          <cell r="V1786">
            <v>74</v>
          </cell>
        </row>
        <row r="1787">
          <cell r="A1787" t="str">
            <v>Sandis Vilmanis</v>
          </cell>
          <cell r="B1787">
            <v>38009</v>
          </cell>
          <cell r="C1787">
            <v>73</v>
          </cell>
          <cell r="D1787">
            <v>192</v>
          </cell>
          <cell r="E1787">
            <v>2</v>
          </cell>
          <cell r="F1787">
            <v>925000</v>
          </cell>
          <cell r="G1787">
            <v>78</v>
          </cell>
          <cell r="H1787">
            <v>71</v>
          </cell>
          <cell r="I1787">
            <v>93</v>
          </cell>
          <cell r="J1787">
            <v>65</v>
          </cell>
          <cell r="K1787">
            <v>71</v>
          </cell>
          <cell r="L1787">
            <v>71</v>
          </cell>
          <cell r="M1787">
            <v>76</v>
          </cell>
          <cell r="N1787">
            <v>55</v>
          </cell>
          <cell r="O1787">
            <v>50</v>
          </cell>
          <cell r="P1787">
            <v>56</v>
          </cell>
          <cell r="Q1787">
            <v>50</v>
          </cell>
          <cell r="R1787">
            <v>64</v>
          </cell>
          <cell r="S1787">
            <v>48</v>
          </cell>
          <cell r="T1787">
            <v>44</v>
          </cell>
          <cell r="U1787">
            <v>44</v>
          </cell>
          <cell r="V1787">
            <v>59</v>
          </cell>
        </row>
        <row r="1788">
          <cell r="A1788" t="str">
            <v>Santeri Hatakka</v>
          </cell>
          <cell r="B1788">
            <v>36906</v>
          </cell>
          <cell r="C1788">
            <v>72</v>
          </cell>
          <cell r="D1788">
            <v>190</v>
          </cell>
          <cell r="E1788">
            <v>6</v>
          </cell>
          <cell r="F1788">
            <v>950000</v>
          </cell>
          <cell r="G1788">
            <v>70</v>
          </cell>
          <cell r="H1788">
            <v>70</v>
          </cell>
          <cell r="I1788">
            <v>71</v>
          </cell>
          <cell r="J1788">
            <v>61</v>
          </cell>
          <cell r="K1788">
            <v>70</v>
          </cell>
          <cell r="L1788">
            <v>45</v>
          </cell>
          <cell r="M1788">
            <v>46</v>
          </cell>
          <cell r="N1788">
            <v>44</v>
          </cell>
          <cell r="O1788">
            <v>25</v>
          </cell>
          <cell r="P1788">
            <v>31</v>
          </cell>
          <cell r="Q1788">
            <v>41</v>
          </cell>
          <cell r="R1788">
            <v>57</v>
          </cell>
          <cell r="S1788">
            <v>39</v>
          </cell>
          <cell r="T1788">
            <v>44</v>
          </cell>
          <cell r="U1788">
            <v>44</v>
          </cell>
          <cell r="V1788">
            <v>48</v>
          </cell>
        </row>
        <row r="1789">
          <cell r="A1789" t="str">
            <v>Santino Centorame</v>
          </cell>
          <cell r="B1789">
            <v>35183</v>
          </cell>
          <cell r="C1789">
            <v>70</v>
          </cell>
          <cell r="D1789">
            <v>193</v>
          </cell>
          <cell r="E1789">
            <v>0</v>
          </cell>
          <cell r="F1789">
            <v>0</v>
          </cell>
          <cell r="G1789">
            <v>74</v>
          </cell>
          <cell r="H1789">
            <v>68</v>
          </cell>
          <cell r="I1789">
            <v>88</v>
          </cell>
          <cell r="J1789">
            <v>66</v>
          </cell>
          <cell r="K1789">
            <v>68</v>
          </cell>
          <cell r="L1789">
            <v>45</v>
          </cell>
          <cell r="M1789">
            <v>46</v>
          </cell>
          <cell r="N1789">
            <v>43</v>
          </cell>
          <cell r="O1789">
            <v>25</v>
          </cell>
          <cell r="P1789">
            <v>32</v>
          </cell>
          <cell r="Q1789">
            <v>39</v>
          </cell>
          <cell r="R1789">
            <v>59</v>
          </cell>
          <cell r="S1789">
            <v>37</v>
          </cell>
          <cell r="T1789">
            <v>47</v>
          </cell>
          <cell r="U1789">
            <v>47</v>
          </cell>
          <cell r="V1789">
            <v>52</v>
          </cell>
        </row>
        <row r="1790">
          <cell r="A1790" t="str">
            <v>Santtu Kinnunen</v>
          </cell>
          <cell r="B1790">
            <v>36244</v>
          </cell>
          <cell r="C1790">
            <v>74</v>
          </cell>
          <cell r="D1790">
            <v>154</v>
          </cell>
          <cell r="E1790">
            <v>0</v>
          </cell>
          <cell r="F1790">
            <v>0</v>
          </cell>
          <cell r="G1790">
            <v>68</v>
          </cell>
          <cell r="H1790">
            <v>60</v>
          </cell>
          <cell r="I1790">
            <v>88</v>
          </cell>
          <cell r="J1790">
            <v>65</v>
          </cell>
          <cell r="K1790">
            <v>60</v>
          </cell>
          <cell r="L1790">
            <v>77</v>
          </cell>
          <cell r="M1790">
            <v>84</v>
          </cell>
          <cell r="N1790">
            <v>50</v>
          </cell>
          <cell r="O1790">
            <v>25</v>
          </cell>
          <cell r="P1790">
            <v>43</v>
          </cell>
          <cell r="Q1790">
            <v>41</v>
          </cell>
          <cell r="R1790">
            <v>58</v>
          </cell>
          <cell r="S1790">
            <v>39</v>
          </cell>
          <cell r="T1790">
            <v>48</v>
          </cell>
          <cell r="U1790">
            <v>48</v>
          </cell>
          <cell r="V1790">
            <v>71</v>
          </cell>
        </row>
        <row r="1791">
          <cell r="A1791" t="str">
            <v>Sasha Pastujov</v>
          </cell>
          <cell r="B1791">
            <v>37817</v>
          </cell>
          <cell r="C1791">
            <v>72</v>
          </cell>
          <cell r="D1791">
            <v>190</v>
          </cell>
          <cell r="E1791">
            <v>6</v>
          </cell>
          <cell r="F1791">
            <v>900000</v>
          </cell>
          <cell r="G1791">
            <v>76</v>
          </cell>
          <cell r="H1791">
            <v>70</v>
          </cell>
          <cell r="I1791">
            <v>90</v>
          </cell>
          <cell r="J1791">
            <v>69</v>
          </cell>
          <cell r="K1791">
            <v>70</v>
          </cell>
          <cell r="L1791">
            <v>65</v>
          </cell>
          <cell r="M1791">
            <v>65</v>
          </cell>
          <cell r="N1791">
            <v>68</v>
          </cell>
          <cell r="O1791">
            <v>50</v>
          </cell>
          <cell r="P1791">
            <v>66</v>
          </cell>
          <cell r="Q1791">
            <v>66</v>
          </cell>
          <cell r="R1791">
            <v>66</v>
          </cell>
          <cell r="S1791">
            <v>63</v>
          </cell>
          <cell r="T1791">
            <v>44</v>
          </cell>
          <cell r="U1791">
            <v>44</v>
          </cell>
          <cell r="V1791">
            <v>68</v>
          </cell>
        </row>
        <row r="1792">
          <cell r="A1792" t="str">
            <v>Sawyer Boulton</v>
          </cell>
          <cell r="B1792">
            <v>38180</v>
          </cell>
          <cell r="C1792">
            <v>72</v>
          </cell>
          <cell r="D1792">
            <v>209</v>
          </cell>
          <cell r="E1792">
            <v>0</v>
          </cell>
          <cell r="F1792">
            <v>0</v>
          </cell>
          <cell r="G1792">
            <v>61</v>
          </cell>
          <cell r="H1792">
            <v>74</v>
          </cell>
          <cell r="I1792">
            <v>32</v>
          </cell>
          <cell r="J1792">
            <v>60</v>
          </cell>
          <cell r="K1792">
            <v>74</v>
          </cell>
          <cell r="L1792">
            <v>38</v>
          </cell>
          <cell r="M1792">
            <v>37</v>
          </cell>
          <cell r="N1792">
            <v>44</v>
          </cell>
          <cell r="O1792">
            <v>55</v>
          </cell>
          <cell r="P1792">
            <v>38</v>
          </cell>
          <cell r="Q1792">
            <v>44</v>
          </cell>
          <cell r="R1792">
            <v>53</v>
          </cell>
          <cell r="S1792">
            <v>42</v>
          </cell>
          <cell r="T1792">
            <v>44</v>
          </cell>
          <cell r="U1792">
            <v>44</v>
          </cell>
          <cell r="V1792">
            <v>46</v>
          </cell>
        </row>
        <row r="1793">
          <cell r="A1793" t="str">
            <v>Sawyer Mynio</v>
          </cell>
          <cell r="B1793">
            <v>38472</v>
          </cell>
          <cell r="C1793">
            <v>73</v>
          </cell>
          <cell r="D1793">
            <v>187</v>
          </cell>
          <cell r="E1793">
            <v>2</v>
          </cell>
          <cell r="F1793">
            <v>925000</v>
          </cell>
          <cell r="G1793">
            <v>54</v>
          </cell>
          <cell r="H1793">
            <v>48</v>
          </cell>
          <cell r="I1793">
            <v>74</v>
          </cell>
          <cell r="J1793">
            <v>72</v>
          </cell>
          <cell r="K1793">
            <v>65</v>
          </cell>
          <cell r="L1793">
            <v>74</v>
          </cell>
          <cell r="M1793">
            <v>95</v>
          </cell>
          <cell r="N1793">
            <v>64</v>
          </cell>
          <cell r="O1793">
            <v>25</v>
          </cell>
          <cell r="P1793">
            <v>64</v>
          </cell>
          <cell r="Q1793">
            <v>54</v>
          </cell>
          <cell r="R1793">
            <v>73</v>
          </cell>
          <cell r="S1793">
            <v>50</v>
          </cell>
          <cell r="T1793">
            <v>47</v>
          </cell>
          <cell r="U1793">
            <v>47</v>
          </cell>
          <cell r="V1793">
            <v>94</v>
          </cell>
        </row>
        <row r="1794">
          <cell r="A1794" t="str">
            <v>Scooter Brickey</v>
          </cell>
          <cell r="B1794">
            <v>36307</v>
          </cell>
          <cell r="C1794">
            <v>76</v>
          </cell>
          <cell r="D1794">
            <v>215</v>
          </cell>
          <cell r="E1794">
            <v>0</v>
          </cell>
          <cell r="F1794">
            <v>0</v>
          </cell>
          <cell r="G1794">
            <v>82</v>
          </cell>
          <cell r="H1794">
            <v>81</v>
          </cell>
          <cell r="I1794">
            <v>83</v>
          </cell>
          <cell r="J1794">
            <v>61</v>
          </cell>
          <cell r="K1794">
            <v>81</v>
          </cell>
          <cell r="L1794">
            <v>42</v>
          </cell>
          <cell r="M1794">
            <v>42</v>
          </cell>
          <cell r="N1794">
            <v>45</v>
          </cell>
          <cell r="O1794">
            <v>25</v>
          </cell>
          <cell r="P1794">
            <v>35</v>
          </cell>
          <cell r="Q1794">
            <v>39</v>
          </cell>
          <cell r="R1794">
            <v>63</v>
          </cell>
          <cell r="S1794">
            <v>37</v>
          </cell>
          <cell r="T1794">
            <v>44</v>
          </cell>
          <cell r="U1794">
            <v>44</v>
          </cell>
          <cell r="V1794">
            <v>50</v>
          </cell>
        </row>
        <row r="1795">
          <cell r="A1795" t="str">
            <v>Scott Harrington</v>
          </cell>
          <cell r="B1795">
            <v>34038</v>
          </cell>
          <cell r="C1795">
            <v>73</v>
          </cell>
          <cell r="D1795">
            <v>217</v>
          </cell>
          <cell r="E1795">
            <v>4</v>
          </cell>
          <cell r="F1795">
            <v>1514000</v>
          </cell>
          <cell r="G1795">
            <v>80</v>
          </cell>
          <cell r="H1795">
            <v>78</v>
          </cell>
          <cell r="I1795">
            <v>86</v>
          </cell>
          <cell r="J1795">
            <v>62</v>
          </cell>
          <cell r="K1795">
            <v>78</v>
          </cell>
          <cell r="L1795">
            <v>60</v>
          </cell>
          <cell r="M1795">
            <v>64</v>
          </cell>
          <cell r="N1795">
            <v>44</v>
          </cell>
          <cell r="O1795">
            <v>25</v>
          </cell>
          <cell r="P1795">
            <v>34</v>
          </cell>
          <cell r="Q1795">
            <v>39</v>
          </cell>
          <cell r="R1795">
            <v>62</v>
          </cell>
          <cell r="S1795">
            <v>37</v>
          </cell>
          <cell r="T1795">
            <v>44</v>
          </cell>
          <cell r="U1795">
            <v>45</v>
          </cell>
          <cell r="V1795">
            <v>51</v>
          </cell>
        </row>
        <row r="1796">
          <cell r="A1796" t="str">
            <v>Scott Laughton</v>
          </cell>
          <cell r="B1796">
            <v>34484</v>
          </cell>
          <cell r="C1796">
            <v>73</v>
          </cell>
          <cell r="D1796">
            <v>191</v>
          </cell>
          <cell r="E1796">
            <v>2</v>
          </cell>
          <cell r="F1796">
            <v>3000000</v>
          </cell>
          <cell r="G1796">
            <v>87</v>
          </cell>
          <cell r="H1796">
            <v>58</v>
          </cell>
          <cell r="I1796">
            <v>87</v>
          </cell>
          <cell r="J1796">
            <v>74</v>
          </cell>
          <cell r="K1796">
            <v>71</v>
          </cell>
          <cell r="L1796">
            <v>68</v>
          </cell>
          <cell r="M1796">
            <v>97</v>
          </cell>
          <cell r="N1796">
            <v>65</v>
          </cell>
          <cell r="O1796">
            <v>74</v>
          </cell>
          <cell r="P1796">
            <v>68</v>
          </cell>
          <cell r="Q1796">
            <v>70</v>
          </cell>
          <cell r="R1796">
            <v>77</v>
          </cell>
          <cell r="S1796">
            <v>25</v>
          </cell>
          <cell r="T1796">
            <v>77</v>
          </cell>
          <cell r="U1796">
            <v>79</v>
          </cell>
          <cell r="V1796">
            <v>73</v>
          </cell>
        </row>
        <row r="1797">
          <cell r="A1797" t="str">
            <v>Scott Mayfield</v>
          </cell>
          <cell r="B1797">
            <v>33891</v>
          </cell>
          <cell r="C1797">
            <v>77</v>
          </cell>
          <cell r="D1797">
            <v>213</v>
          </cell>
          <cell r="E1797">
            <v>5</v>
          </cell>
          <cell r="F1797">
            <v>3500000</v>
          </cell>
          <cell r="G1797">
            <v>78</v>
          </cell>
          <cell r="H1797">
            <v>55</v>
          </cell>
          <cell r="I1797">
            <v>87</v>
          </cell>
          <cell r="J1797">
            <v>70</v>
          </cell>
          <cell r="K1797">
            <v>81</v>
          </cell>
          <cell r="L1797">
            <v>71</v>
          </cell>
          <cell r="M1797">
            <v>83</v>
          </cell>
          <cell r="N1797">
            <v>59</v>
          </cell>
          <cell r="O1797">
            <v>25</v>
          </cell>
          <cell r="P1797">
            <v>48</v>
          </cell>
          <cell r="Q1797">
            <v>48</v>
          </cell>
          <cell r="R1797">
            <v>84</v>
          </cell>
          <cell r="S1797">
            <v>25</v>
          </cell>
          <cell r="T1797">
            <v>72</v>
          </cell>
          <cell r="U1797">
            <v>75</v>
          </cell>
          <cell r="V1797">
            <v>63</v>
          </cell>
        </row>
        <row r="1798">
          <cell r="A1798" t="str">
            <v>Scott Morrow</v>
          </cell>
          <cell r="B1798">
            <v>37561</v>
          </cell>
          <cell r="C1798">
            <v>74</v>
          </cell>
          <cell r="D1798">
            <v>210</v>
          </cell>
          <cell r="E1798">
            <v>1</v>
          </cell>
          <cell r="F1798">
            <v>916667</v>
          </cell>
          <cell r="G1798">
            <v>59</v>
          </cell>
          <cell r="H1798">
            <v>42</v>
          </cell>
          <cell r="I1798">
            <v>99</v>
          </cell>
          <cell r="J1798">
            <v>72</v>
          </cell>
          <cell r="K1798">
            <v>78</v>
          </cell>
          <cell r="L1798">
            <v>68</v>
          </cell>
          <cell r="M1798">
            <v>82</v>
          </cell>
          <cell r="N1798">
            <v>60</v>
          </cell>
          <cell r="O1798">
            <v>25</v>
          </cell>
          <cell r="P1798">
            <v>67</v>
          </cell>
          <cell r="Q1798">
            <v>49</v>
          </cell>
          <cell r="R1798">
            <v>67</v>
          </cell>
          <cell r="S1798">
            <v>25</v>
          </cell>
          <cell r="T1798">
            <v>45</v>
          </cell>
          <cell r="U1798">
            <v>45</v>
          </cell>
          <cell r="V1798">
            <v>62</v>
          </cell>
        </row>
        <row r="1799">
          <cell r="A1799" t="str">
            <v>Scott Perunovich</v>
          </cell>
          <cell r="B1799">
            <v>36025</v>
          </cell>
          <cell r="C1799">
            <v>70</v>
          </cell>
          <cell r="D1799">
            <v>175</v>
          </cell>
          <cell r="E1799">
            <v>6</v>
          </cell>
          <cell r="F1799">
            <v>950000</v>
          </cell>
          <cell r="G1799">
            <v>63</v>
          </cell>
          <cell r="H1799">
            <v>41</v>
          </cell>
          <cell r="I1799">
            <v>90</v>
          </cell>
          <cell r="J1799">
            <v>81</v>
          </cell>
          <cell r="K1799">
            <v>63</v>
          </cell>
          <cell r="L1799">
            <v>69</v>
          </cell>
          <cell r="M1799">
            <v>56</v>
          </cell>
          <cell r="N1799">
            <v>66</v>
          </cell>
          <cell r="O1799">
            <v>25</v>
          </cell>
          <cell r="P1799">
            <v>54</v>
          </cell>
          <cell r="Q1799">
            <v>48</v>
          </cell>
          <cell r="R1799">
            <v>66</v>
          </cell>
          <cell r="S1799">
            <v>25</v>
          </cell>
          <cell r="T1799">
            <v>57</v>
          </cell>
          <cell r="U1799">
            <v>58</v>
          </cell>
          <cell r="V1799">
            <v>60</v>
          </cell>
        </row>
        <row r="1800">
          <cell r="A1800" t="str">
            <v>Scott Reedy</v>
          </cell>
          <cell r="B1800">
            <v>36254</v>
          </cell>
          <cell r="C1800">
            <v>74</v>
          </cell>
          <cell r="D1800">
            <v>214</v>
          </cell>
          <cell r="E1800">
            <v>2</v>
          </cell>
          <cell r="F1800">
            <v>700000</v>
          </cell>
          <cell r="G1800">
            <v>81</v>
          </cell>
          <cell r="H1800">
            <v>78</v>
          </cell>
          <cell r="I1800">
            <v>89</v>
          </cell>
          <cell r="J1800">
            <v>63</v>
          </cell>
          <cell r="K1800">
            <v>78</v>
          </cell>
          <cell r="L1800">
            <v>51</v>
          </cell>
          <cell r="M1800">
            <v>50</v>
          </cell>
          <cell r="N1800">
            <v>55</v>
          </cell>
          <cell r="O1800">
            <v>69</v>
          </cell>
          <cell r="P1800">
            <v>49</v>
          </cell>
          <cell r="Q1800">
            <v>56</v>
          </cell>
          <cell r="R1800">
            <v>65</v>
          </cell>
          <cell r="S1800">
            <v>53</v>
          </cell>
          <cell r="T1800">
            <v>44</v>
          </cell>
          <cell r="U1800">
            <v>44</v>
          </cell>
          <cell r="V1800">
            <v>60</v>
          </cell>
        </row>
        <row r="1801">
          <cell r="A1801" t="str">
            <v>Scott Sabourin</v>
          </cell>
          <cell r="B1801">
            <v>33815</v>
          </cell>
          <cell r="C1801">
            <v>76</v>
          </cell>
          <cell r="D1801">
            <v>207</v>
          </cell>
          <cell r="E1801">
            <v>1</v>
          </cell>
          <cell r="F1801">
            <v>775000</v>
          </cell>
          <cell r="G1801">
            <v>71</v>
          </cell>
          <cell r="H1801">
            <v>78</v>
          </cell>
          <cell r="I1801">
            <v>55</v>
          </cell>
          <cell r="J1801">
            <v>67</v>
          </cell>
          <cell r="K1801">
            <v>78</v>
          </cell>
          <cell r="L1801">
            <v>77</v>
          </cell>
          <cell r="M1801">
            <v>84</v>
          </cell>
          <cell r="N1801">
            <v>54</v>
          </cell>
          <cell r="O1801">
            <v>50</v>
          </cell>
          <cell r="P1801">
            <v>49</v>
          </cell>
          <cell r="Q1801">
            <v>53</v>
          </cell>
          <cell r="R1801">
            <v>61</v>
          </cell>
          <cell r="S1801">
            <v>50</v>
          </cell>
          <cell r="T1801">
            <v>48</v>
          </cell>
          <cell r="U1801">
            <v>48</v>
          </cell>
          <cell r="V1801">
            <v>58</v>
          </cell>
        </row>
        <row r="1802">
          <cell r="A1802" t="str">
            <v>Scott Walford</v>
          </cell>
          <cell r="B1802">
            <v>36172</v>
          </cell>
          <cell r="C1802">
            <v>74</v>
          </cell>
          <cell r="D1802">
            <v>201</v>
          </cell>
          <cell r="E1802">
            <v>0</v>
          </cell>
          <cell r="F1802">
            <v>0</v>
          </cell>
          <cell r="G1802">
            <v>81</v>
          </cell>
          <cell r="H1802">
            <v>75</v>
          </cell>
          <cell r="I1802">
            <v>95</v>
          </cell>
          <cell r="J1802">
            <v>62</v>
          </cell>
          <cell r="K1802">
            <v>75</v>
          </cell>
          <cell r="L1802">
            <v>48</v>
          </cell>
          <cell r="M1802">
            <v>49</v>
          </cell>
          <cell r="N1802">
            <v>45</v>
          </cell>
          <cell r="O1802">
            <v>25</v>
          </cell>
          <cell r="P1802">
            <v>35</v>
          </cell>
          <cell r="Q1802">
            <v>39</v>
          </cell>
          <cell r="R1802">
            <v>63</v>
          </cell>
          <cell r="S1802">
            <v>37</v>
          </cell>
          <cell r="T1802">
            <v>44</v>
          </cell>
          <cell r="U1802">
            <v>44</v>
          </cell>
          <cell r="V1802">
            <v>51</v>
          </cell>
        </row>
        <row r="1803">
          <cell r="A1803" t="str">
            <v>Seamus Casey</v>
          </cell>
          <cell r="B1803">
            <v>37994</v>
          </cell>
          <cell r="C1803">
            <v>70</v>
          </cell>
          <cell r="D1803">
            <v>162</v>
          </cell>
          <cell r="E1803">
            <v>2</v>
          </cell>
          <cell r="F1803">
            <v>950000</v>
          </cell>
          <cell r="G1803">
            <v>69</v>
          </cell>
          <cell r="H1803">
            <v>41</v>
          </cell>
          <cell r="I1803">
            <v>99</v>
          </cell>
          <cell r="J1803">
            <v>69</v>
          </cell>
          <cell r="K1803">
            <v>59</v>
          </cell>
          <cell r="L1803">
            <v>60</v>
          </cell>
          <cell r="M1803">
            <v>62</v>
          </cell>
          <cell r="N1803">
            <v>64</v>
          </cell>
          <cell r="O1803">
            <v>25</v>
          </cell>
          <cell r="P1803">
            <v>63</v>
          </cell>
          <cell r="Q1803">
            <v>68</v>
          </cell>
          <cell r="R1803">
            <v>63</v>
          </cell>
          <cell r="S1803">
            <v>25</v>
          </cell>
          <cell r="T1803">
            <v>45</v>
          </cell>
          <cell r="U1803">
            <v>45</v>
          </cell>
          <cell r="V1803">
            <v>69</v>
          </cell>
        </row>
        <row r="1804">
          <cell r="A1804" t="str">
            <v>Sean Couturier</v>
          </cell>
          <cell r="B1804">
            <v>33945</v>
          </cell>
          <cell r="C1804">
            <v>76</v>
          </cell>
          <cell r="D1804">
            <v>210</v>
          </cell>
          <cell r="E1804">
            <v>5</v>
          </cell>
          <cell r="F1804">
            <v>7750000</v>
          </cell>
          <cell r="G1804">
            <v>69</v>
          </cell>
          <cell r="H1804">
            <v>53</v>
          </cell>
          <cell r="I1804">
            <v>84</v>
          </cell>
          <cell r="J1804">
            <v>73</v>
          </cell>
          <cell r="K1804">
            <v>80</v>
          </cell>
          <cell r="L1804">
            <v>76</v>
          </cell>
          <cell r="M1804">
            <v>96</v>
          </cell>
          <cell r="N1804">
            <v>70</v>
          </cell>
          <cell r="O1804">
            <v>97</v>
          </cell>
          <cell r="P1804">
            <v>79</v>
          </cell>
          <cell r="Q1804">
            <v>71</v>
          </cell>
          <cell r="R1804">
            <v>66</v>
          </cell>
          <cell r="S1804">
            <v>56</v>
          </cell>
          <cell r="T1804">
            <v>82</v>
          </cell>
          <cell r="U1804">
            <v>84</v>
          </cell>
          <cell r="V1804">
            <v>73</v>
          </cell>
        </row>
        <row r="1805">
          <cell r="A1805" t="str">
            <v>Sean Day</v>
          </cell>
          <cell r="B1805">
            <v>35804</v>
          </cell>
          <cell r="C1805">
            <v>75</v>
          </cell>
          <cell r="D1805">
            <v>241</v>
          </cell>
          <cell r="E1805">
            <v>6</v>
          </cell>
          <cell r="F1805">
            <v>1350000</v>
          </cell>
          <cell r="G1805">
            <v>90</v>
          </cell>
          <cell r="H1805">
            <v>89</v>
          </cell>
          <cell r="I1805">
            <v>88</v>
          </cell>
          <cell r="J1805">
            <v>65</v>
          </cell>
          <cell r="K1805">
            <v>88</v>
          </cell>
          <cell r="L1805">
            <v>70</v>
          </cell>
          <cell r="M1805">
            <v>75</v>
          </cell>
          <cell r="N1805">
            <v>52</v>
          </cell>
          <cell r="O1805">
            <v>25</v>
          </cell>
          <cell r="P1805">
            <v>48</v>
          </cell>
          <cell r="Q1805">
            <v>42</v>
          </cell>
          <cell r="R1805">
            <v>72</v>
          </cell>
          <cell r="S1805">
            <v>40</v>
          </cell>
          <cell r="T1805">
            <v>47</v>
          </cell>
          <cell r="U1805">
            <v>47</v>
          </cell>
          <cell r="V1805">
            <v>62</v>
          </cell>
        </row>
        <row r="1806">
          <cell r="A1806" t="str">
            <v>Sean Durzi</v>
          </cell>
          <cell r="B1806">
            <v>36089</v>
          </cell>
          <cell r="C1806">
            <v>73</v>
          </cell>
          <cell r="D1806">
            <v>196</v>
          </cell>
          <cell r="E1806">
            <v>6</v>
          </cell>
          <cell r="F1806">
            <v>4000000</v>
          </cell>
          <cell r="G1806">
            <v>65</v>
          </cell>
          <cell r="H1806">
            <v>63</v>
          </cell>
          <cell r="I1806">
            <v>82</v>
          </cell>
          <cell r="J1806">
            <v>76</v>
          </cell>
          <cell r="K1806">
            <v>73</v>
          </cell>
          <cell r="L1806">
            <v>81</v>
          </cell>
          <cell r="M1806">
            <v>53</v>
          </cell>
          <cell r="N1806">
            <v>68</v>
          </cell>
          <cell r="O1806">
            <v>25</v>
          </cell>
          <cell r="P1806">
            <v>57</v>
          </cell>
          <cell r="Q1806">
            <v>54</v>
          </cell>
          <cell r="R1806">
            <v>77</v>
          </cell>
          <cell r="S1806">
            <v>25</v>
          </cell>
          <cell r="T1806">
            <v>64</v>
          </cell>
          <cell r="U1806">
            <v>65</v>
          </cell>
          <cell r="V1806">
            <v>64</v>
          </cell>
        </row>
        <row r="1807">
          <cell r="A1807" t="str">
            <v>Sean Farrell</v>
          </cell>
          <cell r="B1807">
            <v>37197</v>
          </cell>
          <cell r="C1807">
            <v>69</v>
          </cell>
          <cell r="D1807">
            <v>175</v>
          </cell>
          <cell r="E1807">
            <v>6</v>
          </cell>
          <cell r="F1807">
            <v>950777</v>
          </cell>
          <cell r="G1807">
            <v>72</v>
          </cell>
          <cell r="H1807">
            <v>62</v>
          </cell>
          <cell r="I1807">
            <v>94</v>
          </cell>
          <cell r="J1807">
            <v>68</v>
          </cell>
          <cell r="K1807">
            <v>62</v>
          </cell>
          <cell r="L1807">
            <v>78</v>
          </cell>
          <cell r="M1807">
            <v>83</v>
          </cell>
          <cell r="N1807">
            <v>62</v>
          </cell>
          <cell r="O1807">
            <v>78</v>
          </cell>
          <cell r="P1807">
            <v>59</v>
          </cell>
          <cell r="Q1807">
            <v>60</v>
          </cell>
          <cell r="R1807">
            <v>63</v>
          </cell>
          <cell r="S1807">
            <v>57</v>
          </cell>
          <cell r="T1807">
            <v>44</v>
          </cell>
          <cell r="U1807">
            <v>44</v>
          </cell>
          <cell r="V1807">
            <v>64</v>
          </cell>
        </row>
        <row r="1808">
          <cell r="A1808" t="str">
            <v>Sean Josling</v>
          </cell>
          <cell r="B1808">
            <v>36241</v>
          </cell>
          <cell r="C1808">
            <v>72</v>
          </cell>
          <cell r="D1808">
            <v>181</v>
          </cell>
          <cell r="E1808">
            <v>1</v>
          </cell>
          <cell r="F1808">
            <v>700000</v>
          </cell>
          <cell r="G1808">
            <v>54</v>
          </cell>
          <cell r="H1808">
            <v>65</v>
          </cell>
          <cell r="I1808">
            <v>28</v>
          </cell>
          <cell r="J1808">
            <v>63</v>
          </cell>
          <cell r="K1808">
            <v>65</v>
          </cell>
          <cell r="L1808">
            <v>49</v>
          </cell>
          <cell r="M1808">
            <v>51</v>
          </cell>
          <cell r="N1808">
            <v>44</v>
          </cell>
          <cell r="O1808">
            <v>55</v>
          </cell>
          <cell r="P1808">
            <v>38</v>
          </cell>
          <cell r="Q1808">
            <v>44</v>
          </cell>
          <cell r="R1808">
            <v>49</v>
          </cell>
          <cell r="S1808">
            <v>42</v>
          </cell>
          <cell r="T1808">
            <v>45</v>
          </cell>
          <cell r="U1808">
            <v>45</v>
          </cell>
          <cell r="V1808">
            <v>74</v>
          </cell>
        </row>
        <row r="1809">
          <cell r="A1809" t="str">
            <v>Sean Kuraly</v>
          </cell>
          <cell r="B1809">
            <v>33989</v>
          </cell>
          <cell r="C1809">
            <v>74</v>
          </cell>
          <cell r="D1809">
            <v>215</v>
          </cell>
          <cell r="E1809">
            <v>1</v>
          </cell>
          <cell r="F1809">
            <v>2500000</v>
          </cell>
          <cell r="G1809">
            <v>85</v>
          </cell>
          <cell r="H1809">
            <v>59</v>
          </cell>
          <cell r="I1809">
            <v>85</v>
          </cell>
          <cell r="J1809">
            <v>85</v>
          </cell>
          <cell r="K1809">
            <v>80</v>
          </cell>
          <cell r="L1809">
            <v>61</v>
          </cell>
          <cell r="M1809">
            <v>99</v>
          </cell>
          <cell r="N1809">
            <v>62</v>
          </cell>
          <cell r="O1809">
            <v>84</v>
          </cell>
          <cell r="P1809">
            <v>61</v>
          </cell>
          <cell r="Q1809">
            <v>58</v>
          </cell>
          <cell r="R1809">
            <v>75</v>
          </cell>
          <cell r="S1809">
            <v>25</v>
          </cell>
          <cell r="T1809">
            <v>73</v>
          </cell>
          <cell r="U1809">
            <v>76</v>
          </cell>
          <cell r="V1809">
            <v>68</v>
          </cell>
        </row>
        <row r="1810">
          <cell r="A1810" t="str">
            <v>Sean Malone</v>
          </cell>
          <cell r="B1810">
            <v>34819</v>
          </cell>
          <cell r="C1810">
            <v>72</v>
          </cell>
          <cell r="D1810">
            <v>193</v>
          </cell>
          <cell r="E1810">
            <v>0</v>
          </cell>
          <cell r="F1810">
            <v>0</v>
          </cell>
          <cell r="G1810">
            <v>68</v>
          </cell>
          <cell r="H1810">
            <v>67</v>
          </cell>
          <cell r="I1810">
            <v>82</v>
          </cell>
          <cell r="J1810">
            <v>64</v>
          </cell>
          <cell r="K1810">
            <v>70</v>
          </cell>
          <cell r="L1810">
            <v>60</v>
          </cell>
          <cell r="M1810">
            <v>63</v>
          </cell>
          <cell r="N1810">
            <v>60</v>
          </cell>
          <cell r="O1810">
            <v>78</v>
          </cell>
          <cell r="P1810">
            <v>55</v>
          </cell>
          <cell r="Q1810">
            <v>61</v>
          </cell>
          <cell r="R1810">
            <v>63</v>
          </cell>
          <cell r="S1810">
            <v>60</v>
          </cell>
          <cell r="T1810">
            <v>46</v>
          </cell>
          <cell r="U1810">
            <v>46</v>
          </cell>
          <cell r="V1810">
            <v>53</v>
          </cell>
        </row>
        <row r="1811">
          <cell r="A1811" t="str">
            <v>Sean Monahan</v>
          </cell>
          <cell r="B1811">
            <v>34619</v>
          </cell>
          <cell r="C1811">
            <v>74</v>
          </cell>
          <cell r="D1811">
            <v>197</v>
          </cell>
          <cell r="E1811">
            <v>6</v>
          </cell>
          <cell r="F1811">
            <v>7250000</v>
          </cell>
          <cell r="G1811">
            <v>67</v>
          </cell>
          <cell r="H1811">
            <v>42</v>
          </cell>
          <cell r="I1811">
            <v>88</v>
          </cell>
          <cell r="J1811">
            <v>73</v>
          </cell>
          <cell r="K1811">
            <v>73</v>
          </cell>
          <cell r="L1811">
            <v>80</v>
          </cell>
          <cell r="M1811">
            <v>71</v>
          </cell>
          <cell r="N1811">
            <v>80</v>
          </cell>
          <cell r="O1811">
            <v>93</v>
          </cell>
          <cell r="P1811">
            <v>89</v>
          </cell>
          <cell r="Q1811">
            <v>85</v>
          </cell>
          <cell r="R1811">
            <v>74</v>
          </cell>
          <cell r="S1811">
            <v>73</v>
          </cell>
          <cell r="T1811">
            <v>81</v>
          </cell>
          <cell r="U1811">
            <v>83</v>
          </cell>
          <cell r="V1811">
            <v>81</v>
          </cell>
        </row>
        <row r="1812">
          <cell r="A1812" t="str">
            <v>Sean Walker</v>
          </cell>
          <cell r="B1812">
            <v>34651</v>
          </cell>
          <cell r="C1812">
            <v>71</v>
          </cell>
          <cell r="D1812">
            <v>191</v>
          </cell>
          <cell r="E1812">
            <v>6</v>
          </cell>
          <cell r="F1812">
            <v>3950000</v>
          </cell>
          <cell r="G1812">
            <v>76</v>
          </cell>
          <cell r="H1812">
            <v>43</v>
          </cell>
          <cell r="I1812">
            <v>83</v>
          </cell>
          <cell r="J1812">
            <v>86</v>
          </cell>
          <cell r="K1812">
            <v>69</v>
          </cell>
          <cell r="L1812">
            <v>70</v>
          </cell>
          <cell r="M1812">
            <v>99</v>
          </cell>
          <cell r="N1812">
            <v>63</v>
          </cell>
          <cell r="O1812">
            <v>25</v>
          </cell>
          <cell r="P1812">
            <v>50</v>
          </cell>
          <cell r="Q1812">
            <v>48</v>
          </cell>
          <cell r="R1812">
            <v>75</v>
          </cell>
          <cell r="S1812">
            <v>25</v>
          </cell>
          <cell r="T1812">
            <v>68</v>
          </cell>
          <cell r="U1812">
            <v>69</v>
          </cell>
          <cell r="V1812">
            <v>62</v>
          </cell>
        </row>
        <row r="1813">
          <cell r="A1813" t="str">
            <v>Sebastian Aho</v>
          </cell>
          <cell r="B1813">
            <v>35637</v>
          </cell>
          <cell r="C1813">
            <v>72</v>
          </cell>
          <cell r="D1813">
            <v>180</v>
          </cell>
          <cell r="E1813">
            <v>6</v>
          </cell>
          <cell r="F1813">
            <v>8500000</v>
          </cell>
          <cell r="G1813">
            <v>69</v>
          </cell>
          <cell r="H1813">
            <v>42</v>
          </cell>
          <cell r="I1813">
            <v>83</v>
          </cell>
          <cell r="J1813">
            <v>76</v>
          </cell>
          <cell r="K1813">
            <v>67</v>
          </cell>
          <cell r="L1813">
            <v>84</v>
          </cell>
          <cell r="M1813">
            <v>98</v>
          </cell>
          <cell r="N1813">
            <v>89</v>
          </cell>
          <cell r="O1813">
            <v>97</v>
          </cell>
          <cell r="P1813">
            <v>85</v>
          </cell>
          <cell r="Q1813">
            <v>86</v>
          </cell>
          <cell r="R1813">
            <v>70</v>
          </cell>
          <cell r="S1813">
            <v>48</v>
          </cell>
          <cell r="T1813">
            <v>77</v>
          </cell>
          <cell r="U1813">
            <v>81</v>
          </cell>
          <cell r="V1813">
            <v>82</v>
          </cell>
        </row>
        <row r="1814">
          <cell r="A1814" t="str">
            <v>Sebastian Aho2</v>
          </cell>
          <cell r="B1814">
            <v>35478</v>
          </cell>
          <cell r="C1814">
            <v>71</v>
          </cell>
          <cell r="D1814">
            <v>177</v>
          </cell>
          <cell r="E1814">
            <v>6</v>
          </cell>
          <cell r="F1814">
            <v>1208908</v>
          </cell>
          <cell r="G1814">
            <v>72</v>
          </cell>
          <cell r="H1814">
            <v>64</v>
          </cell>
          <cell r="I1814">
            <v>90</v>
          </cell>
          <cell r="J1814">
            <v>64</v>
          </cell>
          <cell r="K1814">
            <v>64</v>
          </cell>
          <cell r="L1814">
            <v>50</v>
          </cell>
          <cell r="M1814">
            <v>50</v>
          </cell>
          <cell r="N1814">
            <v>53</v>
          </cell>
          <cell r="O1814">
            <v>25</v>
          </cell>
          <cell r="P1814">
            <v>53</v>
          </cell>
          <cell r="Q1814">
            <v>39</v>
          </cell>
          <cell r="R1814">
            <v>60</v>
          </cell>
          <cell r="S1814">
            <v>37</v>
          </cell>
          <cell r="T1814">
            <v>44</v>
          </cell>
          <cell r="U1814">
            <v>45</v>
          </cell>
          <cell r="V1814">
            <v>53</v>
          </cell>
        </row>
        <row r="1815">
          <cell r="A1815" t="str">
            <v>Semyon Der-Arguchintsev</v>
          </cell>
          <cell r="B1815">
            <v>36784</v>
          </cell>
          <cell r="C1815">
            <v>70</v>
          </cell>
          <cell r="D1815">
            <v>161</v>
          </cell>
          <cell r="E1815">
            <v>1</v>
          </cell>
          <cell r="F1815">
            <v>700000</v>
          </cell>
          <cell r="G1815">
            <v>64</v>
          </cell>
          <cell r="H1815">
            <v>56</v>
          </cell>
          <cell r="I1815">
            <v>92</v>
          </cell>
          <cell r="J1815">
            <v>69</v>
          </cell>
          <cell r="K1815">
            <v>57</v>
          </cell>
          <cell r="L1815">
            <v>64</v>
          </cell>
          <cell r="M1815">
            <v>67</v>
          </cell>
          <cell r="N1815">
            <v>63</v>
          </cell>
          <cell r="O1815">
            <v>80</v>
          </cell>
          <cell r="P1815">
            <v>64</v>
          </cell>
          <cell r="Q1815">
            <v>59</v>
          </cell>
          <cell r="R1815">
            <v>61</v>
          </cell>
          <cell r="S1815">
            <v>56</v>
          </cell>
          <cell r="T1815">
            <v>47</v>
          </cell>
          <cell r="U1815">
            <v>47</v>
          </cell>
          <cell r="V1815">
            <v>72</v>
          </cell>
        </row>
        <row r="1816">
          <cell r="A1816" t="str">
            <v>Seth Barton</v>
          </cell>
          <cell r="B1816">
            <v>36390</v>
          </cell>
          <cell r="C1816">
            <v>74</v>
          </cell>
          <cell r="D1816">
            <v>187</v>
          </cell>
          <cell r="E1816">
            <v>0</v>
          </cell>
          <cell r="F1816">
            <v>0</v>
          </cell>
          <cell r="G1816">
            <v>74</v>
          </cell>
          <cell r="H1816">
            <v>70</v>
          </cell>
          <cell r="I1816">
            <v>84</v>
          </cell>
          <cell r="J1816">
            <v>67</v>
          </cell>
          <cell r="K1816">
            <v>70</v>
          </cell>
          <cell r="L1816">
            <v>49</v>
          </cell>
          <cell r="M1816">
            <v>51</v>
          </cell>
          <cell r="N1816">
            <v>45</v>
          </cell>
          <cell r="O1816">
            <v>25</v>
          </cell>
          <cell r="P1816">
            <v>34</v>
          </cell>
          <cell r="Q1816">
            <v>41</v>
          </cell>
          <cell r="R1816">
            <v>59</v>
          </cell>
          <cell r="S1816">
            <v>39</v>
          </cell>
          <cell r="T1816">
            <v>48</v>
          </cell>
          <cell r="U1816">
            <v>48</v>
          </cell>
          <cell r="V1816">
            <v>71</v>
          </cell>
        </row>
        <row r="1817">
          <cell r="A1817" t="str">
            <v>Seth Griffith</v>
          </cell>
          <cell r="B1817">
            <v>33973</v>
          </cell>
          <cell r="C1817">
            <v>69</v>
          </cell>
          <cell r="D1817">
            <v>185</v>
          </cell>
          <cell r="E1817">
            <v>6</v>
          </cell>
          <cell r="F1817">
            <v>1150000</v>
          </cell>
          <cell r="G1817">
            <v>71</v>
          </cell>
          <cell r="H1817">
            <v>65</v>
          </cell>
          <cell r="I1817">
            <v>85</v>
          </cell>
          <cell r="J1817">
            <v>70</v>
          </cell>
          <cell r="K1817">
            <v>65</v>
          </cell>
          <cell r="L1817">
            <v>77</v>
          </cell>
          <cell r="M1817">
            <v>80</v>
          </cell>
          <cell r="N1817">
            <v>66</v>
          </cell>
          <cell r="O1817">
            <v>50</v>
          </cell>
          <cell r="P1817">
            <v>68</v>
          </cell>
          <cell r="Q1817">
            <v>61</v>
          </cell>
          <cell r="R1817">
            <v>63</v>
          </cell>
          <cell r="S1817">
            <v>58</v>
          </cell>
          <cell r="T1817">
            <v>44</v>
          </cell>
          <cell r="U1817">
            <v>44</v>
          </cell>
          <cell r="V1817">
            <v>66</v>
          </cell>
        </row>
        <row r="1818">
          <cell r="A1818" t="str">
            <v>Seth Helgeson</v>
          </cell>
          <cell r="B1818">
            <v>33154</v>
          </cell>
          <cell r="C1818">
            <v>76</v>
          </cell>
          <cell r="D1818">
            <v>221</v>
          </cell>
          <cell r="E1818">
            <v>1</v>
          </cell>
          <cell r="F1818">
            <v>700000</v>
          </cell>
          <cell r="G1818">
            <v>81</v>
          </cell>
          <cell r="H1818">
            <v>84</v>
          </cell>
          <cell r="I1818">
            <v>65</v>
          </cell>
          <cell r="J1818">
            <v>65</v>
          </cell>
          <cell r="K1818">
            <v>81</v>
          </cell>
          <cell r="L1818">
            <v>78</v>
          </cell>
          <cell r="M1818">
            <v>87</v>
          </cell>
          <cell r="N1818">
            <v>43</v>
          </cell>
          <cell r="O1818">
            <v>25</v>
          </cell>
          <cell r="P1818">
            <v>32</v>
          </cell>
          <cell r="Q1818">
            <v>39</v>
          </cell>
          <cell r="R1818">
            <v>61</v>
          </cell>
          <cell r="S1818">
            <v>37</v>
          </cell>
          <cell r="T1818">
            <v>48</v>
          </cell>
          <cell r="U1818">
            <v>48</v>
          </cell>
          <cell r="V1818">
            <v>21</v>
          </cell>
        </row>
        <row r="1819">
          <cell r="A1819" t="str">
            <v>Seth Jarvis</v>
          </cell>
          <cell r="B1819">
            <v>37288</v>
          </cell>
          <cell r="C1819">
            <v>70</v>
          </cell>
          <cell r="D1819">
            <v>184</v>
          </cell>
          <cell r="E1819">
            <v>6</v>
          </cell>
          <cell r="F1819">
            <v>6000000</v>
          </cell>
          <cell r="G1819">
            <v>78</v>
          </cell>
          <cell r="H1819">
            <v>43</v>
          </cell>
          <cell r="I1819">
            <v>92</v>
          </cell>
          <cell r="J1819">
            <v>99</v>
          </cell>
          <cell r="K1819">
            <v>65</v>
          </cell>
          <cell r="L1819">
            <v>81</v>
          </cell>
          <cell r="M1819">
            <v>92</v>
          </cell>
          <cell r="N1819">
            <v>87</v>
          </cell>
          <cell r="O1819">
            <v>43</v>
          </cell>
          <cell r="P1819">
            <v>82</v>
          </cell>
          <cell r="Q1819">
            <v>90</v>
          </cell>
          <cell r="R1819">
            <v>76</v>
          </cell>
          <cell r="S1819">
            <v>25</v>
          </cell>
          <cell r="T1819">
            <v>66</v>
          </cell>
          <cell r="U1819">
            <v>68</v>
          </cell>
          <cell r="V1819">
            <v>86</v>
          </cell>
        </row>
        <row r="1820">
          <cell r="A1820" t="str">
            <v>Seth Jones</v>
          </cell>
          <cell r="B1820">
            <v>34610</v>
          </cell>
          <cell r="C1820">
            <v>76</v>
          </cell>
          <cell r="D1820">
            <v>213</v>
          </cell>
          <cell r="E1820">
            <v>5</v>
          </cell>
          <cell r="F1820">
            <v>9500000</v>
          </cell>
          <cell r="G1820">
            <v>80</v>
          </cell>
          <cell r="H1820">
            <v>45</v>
          </cell>
          <cell r="I1820">
            <v>89</v>
          </cell>
          <cell r="J1820">
            <v>77</v>
          </cell>
          <cell r="K1820">
            <v>80</v>
          </cell>
          <cell r="L1820">
            <v>91</v>
          </cell>
          <cell r="M1820">
            <v>80</v>
          </cell>
          <cell r="N1820">
            <v>79</v>
          </cell>
          <cell r="O1820">
            <v>25</v>
          </cell>
          <cell r="P1820">
            <v>69</v>
          </cell>
          <cell r="Q1820">
            <v>56</v>
          </cell>
          <cell r="R1820">
            <v>86</v>
          </cell>
          <cell r="S1820">
            <v>25</v>
          </cell>
          <cell r="T1820">
            <v>82</v>
          </cell>
          <cell r="U1820">
            <v>84</v>
          </cell>
          <cell r="V1820">
            <v>71</v>
          </cell>
        </row>
        <row r="1821">
          <cell r="A1821" t="str">
            <v>Shai Buium</v>
          </cell>
          <cell r="B1821">
            <v>37706</v>
          </cell>
          <cell r="C1821">
            <v>75</v>
          </cell>
          <cell r="D1821">
            <v>210</v>
          </cell>
          <cell r="E1821">
            <v>2</v>
          </cell>
          <cell r="F1821">
            <v>925000</v>
          </cell>
          <cell r="G1821">
            <v>83</v>
          </cell>
          <cell r="H1821">
            <v>79</v>
          </cell>
          <cell r="I1821">
            <v>93</v>
          </cell>
          <cell r="J1821">
            <v>65</v>
          </cell>
          <cell r="K1821">
            <v>79</v>
          </cell>
          <cell r="L1821">
            <v>54</v>
          </cell>
          <cell r="M1821">
            <v>55</v>
          </cell>
          <cell r="N1821">
            <v>51</v>
          </cell>
          <cell r="O1821">
            <v>25</v>
          </cell>
          <cell r="P1821">
            <v>48</v>
          </cell>
          <cell r="Q1821">
            <v>40</v>
          </cell>
          <cell r="R1821">
            <v>65</v>
          </cell>
          <cell r="S1821">
            <v>38</v>
          </cell>
          <cell r="T1821">
            <v>44</v>
          </cell>
          <cell r="U1821">
            <v>44</v>
          </cell>
          <cell r="V1821">
            <v>54</v>
          </cell>
        </row>
        <row r="1822">
          <cell r="A1822" t="str">
            <v>Shakir Mukhamadullin</v>
          </cell>
          <cell r="B1822">
            <v>37530</v>
          </cell>
          <cell r="C1822">
            <v>76</v>
          </cell>
          <cell r="D1822">
            <v>200</v>
          </cell>
          <cell r="E1822">
            <v>1</v>
          </cell>
          <cell r="F1822">
            <v>894167</v>
          </cell>
          <cell r="G1822">
            <v>71</v>
          </cell>
          <cell r="H1822">
            <v>43</v>
          </cell>
          <cell r="I1822">
            <v>91</v>
          </cell>
          <cell r="J1822">
            <v>71</v>
          </cell>
          <cell r="K1822">
            <v>77</v>
          </cell>
          <cell r="L1822">
            <v>75</v>
          </cell>
          <cell r="M1822">
            <v>68</v>
          </cell>
          <cell r="N1822">
            <v>65</v>
          </cell>
          <cell r="O1822">
            <v>25</v>
          </cell>
          <cell r="P1822">
            <v>57</v>
          </cell>
          <cell r="Q1822">
            <v>49</v>
          </cell>
          <cell r="R1822">
            <v>81</v>
          </cell>
          <cell r="S1822">
            <v>25</v>
          </cell>
          <cell r="T1822">
            <v>47</v>
          </cell>
          <cell r="U1822">
            <v>47</v>
          </cell>
          <cell r="V1822">
            <v>64</v>
          </cell>
        </row>
        <row r="1823">
          <cell r="A1823" t="str">
            <v>Shane Bowers</v>
          </cell>
          <cell r="B1823">
            <v>36371</v>
          </cell>
          <cell r="C1823">
            <v>74</v>
          </cell>
          <cell r="D1823">
            <v>186</v>
          </cell>
          <cell r="E1823">
            <v>0</v>
          </cell>
          <cell r="F1823">
            <v>0</v>
          </cell>
          <cell r="G1823">
            <v>75</v>
          </cell>
          <cell r="H1823">
            <v>70</v>
          </cell>
          <cell r="I1823">
            <v>87</v>
          </cell>
          <cell r="J1823">
            <v>69</v>
          </cell>
          <cell r="K1823">
            <v>70</v>
          </cell>
          <cell r="L1823">
            <v>77</v>
          </cell>
          <cell r="M1823">
            <v>84</v>
          </cell>
          <cell r="N1823">
            <v>51</v>
          </cell>
          <cell r="O1823">
            <v>64</v>
          </cell>
          <cell r="P1823">
            <v>50</v>
          </cell>
          <cell r="Q1823">
            <v>46</v>
          </cell>
          <cell r="R1823">
            <v>62</v>
          </cell>
          <cell r="S1823">
            <v>44</v>
          </cell>
          <cell r="T1823">
            <v>45</v>
          </cell>
          <cell r="U1823">
            <v>45</v>
          </cell>
          <cell r="V1823">
            <v>56</v>
          </cell>
        </row>
        <row r="1824">
          <cell r="A1824" t="str">
            <v>Shane Gersich</v>
          </cell>
          <cell r="B1824">
            <v>35256</v>
          </cell>
          <cell r="C1824">
            <v>71</v>
          </cell>
          <cell r="D1824">
            <v>182</v>
          </cell>
          <cell r="E1824">
            <v>0</v>
          </cell>
          <cell r="F1824">
            <v>0</v>
          </cell>
          <cell r="G1824">
            <v>73</v>
          </cell>
          <cell r="H1824">
            <v>66</v>
          </cell>
          <cell r="I1824">
            <v>90</v>
          </cell>
          <cell r="J1824">
            <v>63</v>
          </cell>
          <cell r="K1824">
            <v>66</v>
          </cell>
          <cell r="L1824">
            <v>60</v>
          </cell>
          <cell r="M1824">
            <v>61</v>
          </cell>
          <cell r="N1824">
            <v>57</v>
          </cell>
          <cell r="O1824">
            <v>71</v>
          </cell>
          <cell r="P1824">
            <v>53</v>
          </cell>
          <cell r="Q1824">
            <v>56</v>
          </cell>
          <cell r="R1824">
            <v>62</v>
          </cell>
          <cell r="S1824">
            <v>53</v>
          </cell>
          <cell r="T1824">
            <v>45</v>
          </cell>
          <cell r="U1824">
            <v>45</v>
          </cell>
          <cell r="V1824">
            <v>54</v>
          </cell>
        </row>
        <row r="1825">
          <cell r="A1825" t="str">
            <v>Shane Pinto</v>
          </cell>
          <cell r="B1825">
            <v>36871</v>
          </cell>
          <cell r="C1825">
            <v>75</v>
          </cell>
          <cell r="D1825">
            <v>204</v>
          </cell>
          <cell r="E1825">
            <v>6</v>
          </cell>
          <cell r="F1825">
            <v>4200000</v>
          </cell>
          <cell r="G1825">
            <v>75</v>
          </cell>
          <cell r="H1825">
            <v>44</v>
          </cell>
          <cell r="I1825">
            <v>88</v>
          </cell>
          <cell r="J1825">
            <v>80</v>
          </cell>
          <cell r="K1825">
            <v>76</v>
          </cell>
          <cell r="L1825">
            <v>76</v>
          </cell>
          <cell r="M1825">
            <v>87</v>
          </cell>
          <cell r="N1825">
            <v>69</v>
          </cell>
          <cell r="O1825">
            <v>87</v>
          </cell>
          <cell r="P1825">
            <v>68</v>
          </cell>
          <cell r="Q1825">
            <v>81</v>
          </cell>
          <cell r="R1825">
            <v>82</v>
          </cell>
          <cell r="S1825">
            <v>25</v>
          </cell>
          <cell r="T1825">
            <v>63</v>
          </cell>
          <cell r="U1825">
            <v>63</v>
          </cell>
          <cell r="V1825">
            <v>78</v>
          </cell>
        </row>
        <row r="1826">
          <cell r="A1826" t="str">
            <v>Shane Wright</v>
          </cell>
          <cell r="B1826">
            <v>37991</v>
          </cell>
          <cell r="C1826">
            <v>72</v>
          </cell>
          <cell r="D1826">
            <v>192</v>
          </cell>
          <cell r="E1826">
            <v>2</v>
          </cell>
          <cell r="F1826">
            <v>886667</v>
          </cell>
          <cell r="G1826">
            <v>69</v>
          </cell>
          <cell r="H1826">
            <v>42</v>
          </cell>
          <cell r="I1826">
            <v>92</v>
          </cell>
          <cell r="J1826">
            <v>83</v>
          </cell>
          <cell r="K1826">
            <v>70</v>
          </cell>
          <cell r="L1826">
            <v>67</v>
          </cell>
          <cell r="M1826">
            <v>96</v>
          </cell>
          <cell r="N1826">
            <v>73</v>
          </cell>
          <cell r="O1826">
            <v>77</v>
          </cell>
          <cell r="P1826">
            <v>76</v>
          </cell>
          <cell r="Q1826">
            <v>75</v>
          </cell>
          <cell r="R1826">
            <v>64</v>
          </cell>
          <cell r="S1826">
            <v>25</v>
          </cell>
          <cell r="T1826">
            <v>56</v>
          </cell>
          <cell r="U1826">
            <v>56</v>
          </cell>
          <cell r="V1826">
            <v>75</v>
          </cell>
        </row>
        <row r="1827">
          <cell r="A1827" t="str">
            <v>Shawn Element</v>
          </cell>
          <cell r="B1827">
            <v>36639</v>
          </cell>
          <cell r="C1827">
            <v>71</v>
          </cell>
          <cell r="D1827">
            <v>201</v>
          </cell>
          <cell r="E1827">
            <v>0</v>
          </cell>
          <cell r="F1827">
            <v>0</v>
          </cell>
          <cell r="G1827">
            <v>76</v>
          </cell>
          <cell r="H1827">
            <v>72</v>
          </cell>
          <cell r="I1827">
            <v>85</v>
          </cell>
          <cell r="J1827">
            <v>64</v>
          </cell>
          <cell r="K1827">
            <v>72</v>
          </cell>
          <cell r="L1827">
            <v>53</v>
          </cell>
          <cell r="M1827">
            <v>54</v>
          </cell>
          <cell r="N1827">
            <v>51</v>
          </cell>
          <cell r="O1827">
            <v>64</v>
          </cell>
          <cell r="P1827">
            <v>44</v>
          </cell>
          <cell r="Q1827">
            <v>54</v>
          </cell>
          <cell r="R1827">
            <v>62</v>
          </cell>
          <cell r="S1827">
            <v>51</v>
          </cell>
          <cell r="T1827">
            <v>44</v>
          </cell>
          <cell r="U1827">
            <v>44</v>
          </cell>
          <cell r="V1827">
            <v>57</v>
          </cell>
        </row>
        <row r="1828">
          <cell r="A1828" t="str">
            <v>Shayne Gostisbehere</v>
          </cell>
          <cell r="B1828">
            <v>34079</v>
          </cell>
          <cell r="C1828">
            <v>71</v>
          </cell>
          <cell r="D1828">
            <v>183</v>
          </cell>
          <cell r="E1828">
            <v>6</v>
          </cell>
          <cell r="F1828">
            <v>3500000</v>
          </cell>
          <cell r="G1828">
            <v>67</v>
          </cell>
          <cell r="H1828">
            <v>42</v>
          </cell>
          <cell r="I1828">
            <v>79</v>
          </cell>
          <cell r="J1828">
            <v>71</v>
          </cell>
          <cell r="K1828">
            <v>66</v>
          </cell>
          <cell r="L1828">
            <v>76</v>
          </cell>
          <cell r="M1828">
            <v>87</v>
          </cell>
          <cell r="N1828">
            <v>87</v>
          </cell>
          <cell r="O1828">
            <v>25</v>
          </cell>
          <cell r="P1828">
            <v>73</v>
          </cell>
          <cell r="Q1828">
            <v>50</v>
          </cell>
          <cell r="R1828">
            <v>68</v>
          </cell>
          <cell r="S1828">
            <v>38</v>
          </cell>
          <cell r="T1828">
            <v>77</v>
          </cell>
          <cell r="U1828">
            <v>79</v>
          </cell>
          <cell r="V1828">
            <v>66</v>
          </cell>
        </row>
        <row r="1829">
          <cell r="A1829" t="str">
            <v>Shea Theodore</v>
          </cell>
          <cell r="B1829">
            <v>34914</v>
          </cell>
          <cell r="C1829">
            <v>74</v>
          </cell>
          <cell r="D1829">
            <v>197</v>
          </cell>
          <cell r="E1829">
            <v>1</v>
          </cell>
          <cell r="F1829">
            <v>5200000</v>
          </cell>
          <cell r="G1829">
            <v>57</v>
          </cell>
          <cell r="H1829">
            <v>41</v>
          </cell>
          <cell r="I1829">
            <v>88</v>
          </cell>
          <cell r="J1829">
            <v>82</v>
          </cell>
          <cell r="K1829">
            <v>73</v>
          </cell>
          <cell r="L1829">
            <v>84</v>
          </cell>
          <cell r="M1829">
            <v>85</v>
          </cell>
          <cell r="N1829">
            <v>79</v>
          </cell>
          <cell r="O1829">
            <v>25</v>
          </cell>
          <cell r="P1829">
            <v>80</v>
          </cell>
          <cell r="Q1829">
            <v>50</v>
          </cell>
          <cell r="R1829">
            <v>68</v>
          </cell>
          <cell r="S1829">
            <v>69</v>
          </cell>
          <cell r="T1829">
            <v>73</v>
          </cell>
          <cell r="U1829">
            <v>79</v>
          </cell>
          <cell r="V1829">
            <v>67</v>
          </cell>
        </row>
        <row r="1830">
          <cell r="A1830" t="str">
            <v>Sheldon Dries</v>
          </cell>
          <cell r="B1830">
            <v>34447</v>
          </cell>
          <cell r="C1830">
            <v>69</v>
          </cell>
          <cell r="D1830">
            <v>180</v>
          </cell>
          <cell r="E1830">
            <v>6</v>
          </cell>
          <cell r="F1830">
            <v>700000</v>
          </cell>
          <cell r="G1830">
            <v>71</v>
          </cell>
          <cell r="H1830">
            <v>64</v>
          </cell>
          <cell r="I1830">
            <v>86</v>
          </cell>
          <cell r="J1830">
            <v>67</v>
          </cell>
          <cell r="K1830">
            <v>64</v>
          </cell>
          <cell r="L1830">
            <v>76</v>
          </cell>
          <cell r="M1830">
            <v>80</v>
          </cell>
          <cell r="N1830">
            <v>61</v>
          </cell>
          <cell r="O1830">
            <v>76</v>
          </cell>
          <cell r="P1830">
            <v>52</v>
          </cell>
          <cell r="Q1830">
            <v>65</v>
          </cell>
          <cell r="R1830">
            <v>62</v>
          </cell>
          <cell r="S1830">
            <v>62</v>
          </cell>
          <cell r="T1830">
            <v>44</v>
          </cell>
          <cell r="U1830">
            <v>45</v>
          </cell>
          <cell r="V1830">
            <v>64</v>
          </cell>
        </row>
        <row r="1831">
          <cell r="A1831" t="str">
            <v>Sheldon Rempal</v>
          </cell>
          <cell r="B1831">
            <v>34918</v>
          </cell>
          <cell r="C1831">
            <v>70</v>
          </cell>
          <cell r="D1831">
            <v>166</v>
          </cell>
          <cell r="E1831">
            <v>2</v>
          </cell>
          <cell r="F1831">
            <v>700000</v>
          </cell>
          <cell r="G1831">
            <v>67</v>
          </cell>
          <cell r="H1831">
            <v>60</v>
          </cell>
          <cell r="I1831">
            <v>88</v>
          </cell>
          <cell r="J1831">
            <v>65</v>
          </cell>
          <cell r="K1831">
            <v>60</v>
          </cell>
          <cell r="L1831">
            <v>81</v>
          </cell>
          <cell r="M1831">
            <v>87</v>
          </cell>
          <cell r="N1831">
            <v>63</v>
          </cell>
          <cell r="O1831">
            <v>50</v>
          </cell>
          <cell r="P1831">
            <v>55</v>
          </cell>
          <cell r="Q1831">
            <v>67</v>
          </cell>
          <cell r="R1831">
            <v>60</v>
          </cell>
          <cell r="S1831">
            <v>64</v>
          </cell>
          <cell r="T1831">
            <v>48</v>
          </cell>
          <cell r="U1831">
            <v>48</v>
          </cell>
          <cell r="V1831">
            <v>52</v>
          </cell>
        </row>
        <row r="1832">
          <cell r="A1832" t="str">
            <v>Sidney Crosby</v>
          </cell>
          <cell r="B1832">
            <v>31996</v>
          </cell>
          <cell r="C1832">
            <v>71</v>
          </cell>
          <cell r="D1832">
            <v>200</v>
          </cell>
          <cell r="E1832">
            <v>0</v>
          </cell>
          <cell r="F1832">
            <v>0</v>
          </cell>
          <cell r="G1832">
            <v>71</v>
          </cell>
          <cell r="H1832">
            <v>53</v>
          </cell>
          <cell r="I1832">
            <v>88</v>
          </cell>
          <cell r="J1832">
            <v>79</v>
          </cell>
          <cell r="K1832">
            <v>72</v>
          </cell>
          <cell r="L1832">
            <v>84</v>
          </cell>
          <cell r="M1832">
            <v>98</v>
          </cell>
          <cell r="N1832">
            <v>84</v>
          </cell>
          <cell r="O1832">
            <v>98</v>
          </cell>
          <cell r="P1832">
            <v>90</v>
          </cell>
          <cell r="Q1832">
            <v>88</v>
          </cell>
          <cell r="R1832">
            <v>61</v>
          </cell>
          <cell r="S1832">
            <v>70</v>
          </cell>
          <cell r="T1832">
            <v>96</v>
          </cell>
          <cell r="U1832">
            <v>99</v>
          </cell>
          <cell r="V1832">
            <v>83</v>
          </cell>
        </row>
        <row r="1833">
          <cell r="A1833" t="str">
            <v>Simon Benoit</v>
          </cell>
          <cell r="B1833">
            <v>36057</v>
          </cell>
          <cell r="C1833">
            <v>76</v>
          </cell>
          <cell r="D1833">
            <v>211</v>
          </cell>
          <cell r="E1833">
            <v>6</v>
          </cell>
          <cell r="F1833">
            <v>2999999</v>
          </cell>
          <cell r="G1833">
            <v>91</v>
          </cell>
          <cell r="H1833">
            <v>70</v>
          </cell>
          <cell r="I1833">
            <v>78</v>
          </cell>
          <cell r="J1833">
            <v>86</v>
          </cell>
          <cell r="K1833">
            <v>81</v>
          </cell>
          <cell r="L1833">
            <v>70</v>
          </cell>
          <cell r="M1833">
            <v>95</v>
          </cell>
          <cell r="N1833">
            <v>61</v>
          </cell>
          <cell r="O1833">
            <v>25</v>
          </cell>
          <cell r="P1833">
            <v>50</v>
          </cell>
          <cell r="Q1833">
            <v>47</v>
          </cell>
          <cell r="R1833">
            <v>88</v>
          </cell>
          <cell r="S1833">
            <v>25</v>
          </cell>
          <cell r="T1833">
            <v>65</v>
          </cell>
          <cell r="U1833">
            <v>66</v>
          </cell>
          <cell r="V1833">
            <v>65</v>
          </cell>
        </row>
        <row r="1834">
          <cell r="A1834" t="str">
            <v>Simon Edvinsson</v>
          </cell>
          <cell r="B1834">
            <v>37743</v>
          </cell>
          <cell r="C1834">
            <v>78</v>
          </cell>
          <cell r="D1834">
            <v>209</v>
          </cell>
          <cell r="E1834">
            <v>2</v>
          </cell>
          <cell r="F1834">
            <v>894167</v>
          </cell>
          <cell r="G1834">
            <v>76</v>
          </cell>
          <cell r="H1834">
            <v>55</v>
          </cell>
          <cell r="I1834">
            <v>76</v>
          </cell>
          <cell r="J1834">
            <v>75</v>
          </cell>
          <cell r="K1834">
            <v>81</v>
          </cell>
          <cell r="L1834">
            <v>82</v>
          </cell>
          <cell r="M1834">
            <v>95</v>
          </cell>
          <cell r="N1834">
            <v>63</v>
          </cell>
          <cell r="O1834">
            <v>25</v>
          </cell>
          <cell r="P1834">
            <v>64</v>
          </cell>
          <cell r="Q1834">
            <v>50</v>
          </cell>
          <cell r="R1834">
            <v>84</v>
          </cell>
          <cell r="S1834">
            <v>25</v>
          </cell>
          <cell r="T1834">
            <v>56</v>
          </cell>
          <cell r="U1834">
            <v>56</v>
          </cell>
          <cell r="V1834">
            <v>67</v>
          </cell>
        </row>
        <row r="1835">
          <cell r="A1835" t="str">
            <v>Simon Holmstrom</v>
          </cell>
          <cell r="B1835">
            <v>37035</v>
          </cell>
          <cell r="C1835">
            <v>74</v>
          </cell>
          <cell r="D1835">
            <v>215</v>
          </cell>
          <cell r="E1835">
            <v>6</v>
          </cell>
          <cell r="F1835">
            <v>2000000</v>
          </cell>
          <cell r="G1835">
            <v>63</v>
          </cell>
          <cell r="H1835">
            <v>42</v>
          </cell>
          <cell r="I1835">
            <v>96</v>
          </cell>
          <cell r="J1835">
            <v>79</v>
          </cell>
          <cell r="K1835">
            <v>79</v>
          </cell>
          <cell r="L1835">
            <v>74</v>
          </cell>
          <cell r="M1835">
            <v>92</v>
          </cell>
          <cell r="N1835">
            <v>74</v>
          </cell>
          <cell r="O1835">
            <v>30</v>
          </cell>
          <cell r="P1835">
            <v>76</v>
          </cell>
          <cell r="Q1835">
            <v>78</v>
          </cell>
          <cell r="R1835">
            <v>74</v>
          </cell>
          <cell r="S1835">
            <v>70</v>
          </cell>
          <cell r="T1835">
            <v>62</v>
          </cell>
          <cell r="U1835">
            <v>63</v>
          </cell>
          <cell r="V1835">
            <v>77</v>
          </cell>
        </row>
        <row r="1836">
          <cell r="A1836" t="str">
            <v>Simon Johansson</v>
          </cell>
          <cell r="B1836">
            <v>36325</v>
          </cell>
          <cell r="C1836">
            <v>74</v>
          </cell>
          <cell r="D1836">
            <v>173</v>
          </cell>
          <cell r="E1836">
            <v>0</v>
          </cell>
          <cell r="F1836">
            <v>0</v>
          </cell>
          <cell r="G1836">
            <v>70</v>
          </cell>
          <cell r="H1836">
            <v>66</v>
          </cell>
          <cell r="I1836">
            <v>80</v>
          </cell>
          <cell r="J1836">
            <v>65</v>
          </cell>
          <cell r="K1836">
            <v>66</v>
          </cell>
          <cell r="L1836">
            <v>76</v>
          </cell>
          <cell r="M1836">
            <v>83</v>
          </cell>
          <cell r="N1836">
            <v>49</v>
          </cell>
          <cell r="O1836">
            <v>25</v>
          </cell>
          <cell r="P1836">
            <v>37</v>
          </cell>
          <cell r="Q1836">
            <v>46</v>
          </cell>
          <cell r="R1836">
            <v>58</v>
          </cell>
          <cell r="S1836">
            <v>44</v>
          </cell>
          <cell r="T1836">
            <v>46</v>
          </cell>
          <cell r="U1836">
            <v>46</v>
          </cell>
          <cell r="V1836">
            <v>73</v>
          </cell>
        </row>
        <row r="1837">
          <cell r="A1837" t="str">
            <v>Simon Lundmark</v>
          </cell>
          <cell r="B1837">
            <v>36807</v>
          </cell>
          <cell r="C1837">
            <v>74</v>
          </cell>
          <cell r="D1837">
            <v>193</v>
          </cell>
          <cell r="E1837">
            <v>1</v>
          </cell>
          <cell r="F1837">
            <v>700000</v>
          </cell>
          <cell r="G1837">
            <v>76</v>
          </cell>
          <cell r="H1837">
            <v>72</v>
          </cell>
          <cell r="I1837">
            <v>86</v>
          </cell>
          <cell r="J1837">
            <v>64</v>
          </cell>
          <cell r="K1837">
            <v>72</v>
          </cell>
          <cell r="L1837">
            <v>74</v>
          </cell>
          <cell r="M1837">
            <v>81</v>
          </cell>
          <cell r="N1837">
            <v>47</v>
          </cell>
          <cell r="O1837">
            <v>25</v>
          </cell>
          <cell r="P1837">
            <v>37</v>
          </cell>
          <cell r="Q1837">
            <v>41</v>
          </cell>
          <cell r="R1837">
            <v>61</v>
          </cell>
          <cell r="S1837">
            <v>39</v>
          </cell>
          <cell r="T1837">
            <v>44</v>
          </cell>
          <cell r="U1837">
            <v>44</v>
          </cell>
          <cell r="V1837">
            <v>54</v>
          </cell>
        </row>
        <row r="1838">
          <cell r="A1838" t="str">
            <v>Simon Nemec</v>
          </cell>
          <cell r="B1838">
            <v>38032</v>
          </cell>
          <cell r="C1838">
            <v>73</v>
          </cell>
          <cell r="D1838">
            <v>190</v>
          </cell>
          <cell r="E1838">
            <v>3</v>
          </cell>
          <cell r="F1838">
            <v>875000</v>
          </cell>
          <cell r="G1838">
            <v>57</v>
          </cell>
          <cell r="H1838">
            <v>41</v>
          </cell>
          <cell r="I1838">
            <v>84</v>
          </cell>
          <cell r="J1838">
            <v>70</v>
          </cell>
          <cell r="K1838">
            <v>71</v>
          </cell>
          <cell r="L1838">
            <v>65</v>
          </cell>
          <cell r="M1838">
            <v>78</v>
          </cell>
          <cell r="N1838">
            <v>61</v>
          </cell>
          <cell r="O1838">
            <v>25</v>
          </cell>
          <cell r="P1838">
            <v>46</v>
          </cell>
          <cell r="Q1838">
            <v>49</v>
          </cell>
          <cell r="R1838">
            <v>69</v>
          </cell>
          <cell r="S1838">
            <v>25</v>
          </cell>
          <cell r="T1838">
            <v>55</v>
          </cell>
          <cell r="U1838">
            <v>55</v>
          </cell>
          <cell r="V1838">
            <v>58</v>
          </cell>
        </row>
        <row r="1839">
          <cell r="A1839" t="str">
            <v>Simon Pinard</v>
          </cell>
          <cell r="B1839">
            <v>37037</v>
          </cell>
          <cell r="C1839">
            <v>71</v>
          </cell>
          <cell r="D1839">
            <v>181</v>
          </cell>
          <cell r="E1839">
            <v>0</v>
          </cell>
          <cell r="F1839">
            <v>0</v>
          </cell>
          <cell r="G1839">
            <v>75</v>
          </cell>
          <cell r="H1839">
            <v>64</v>
          </cell>
          <cell r="I1839">
            <v>99</v>
          </cell>
          <cell r="J1839">
            <v>64</v>
          </cell>
          <cell r="K1839">
            <v>64</v>
          </cell>
          <cell r="L1839">
            <v>49</v>
          </cell>
          <cell r="M1839">
            <v>50</v>
          </cell>
          <cell r="N1839">
            <v>47</v>
          </cell>
          <cell r="O1839">
            <v>50</v>
          </cell>
          <cell r="P1839">
            <v>44</v>
          </cell>
          <cell r="Q1839">
            <v>44</v>
          </cell>
          <cell r="R1839">
            <v>60</v>
          </cell>
          <cell r="S1839">
            <v>42</v>
          </cell>
          <cell r="T1839">
            <v>47</v>
          </cell>
          <cell r="U1839">
            <v>47</v>
          </cell>
          <cell r="V1839">
            <v>77</v>
          </cell>
        </row>
        <row r="1840">
          <cell r="A1840" t="str">
            <v>Simon Robertsson</v>
          </cell>
          <cell r="B1840">
            <v>37657</v>
          </cell>
          <cell r="C1840">
            <v>72</v>
          </cell>
          <cell r="D1840">
            <v>194</v>
          </cell>
          <cell r="E1840">
            <v>2</v>
          </cell>
          <cell r="F1840">
            <v>867500</v>
          </cell>
          <cell r="G1840">
            <v>75</v>
          </cell>
          <cell r="H1840">
            <v>70</v>
          </cell>
          <cell r="I1840">
            <v>86</v>
          </cell>
          <cell r="J1840">
            <v>64</v>
          </cell>
          <cell r="K1840">
            <v>70</v>
          </cell>
          <cell r="L1840">
            <v>51</v>
          </cell>
          <cell r="M1840">
            <v>50</v>
          </cell>
          <cell r="N1840">
            <v>59</v>
          </cell>
          <cell r="O1840">
            <v>50</v>
          </cell>
          <cell r="P1840">
            <v>54</v>
          </cell>
          <cell r="Q1840">
            <v>59</v>
          </cell>
          <cell r="R1840">
            <v>63</v>
          </cell>
          <cell r="S1840">
            <v>56</v>
          </cell>
          <cell r="T1840">
            <v>44</v>
          </cell>
          <cell r="U1840">
            <v>44</v>
          </cell>
          <cell r="V1840">
            <v>60</v>
          </cell>
        </row>
        <row r="1841">
          <cell r="A1841" t="str">
            <v>Simon Ryfors</v>
          </cell>
          <cell r="B1841">
            <v>35658</v>
          </cell>
          <cell r="C1841">
            <v>70</v>
          </cell>
          <cell r="D1841">
            <v>184</v>
          </cell>
          <cell r="E1841">
            <v>5</v>
          </cell>
          <cell r="F1841">
            <v>900500</v>
          </cell>
          <cell r="G1841">
            <v>70</v>
          </cell>
          <cell r="H1841">
            <v>64</v>
          </cell>
          <cell r="I1841">
            <v>88</v>
          </cell>
          <cell r="J1841">
            <v>63</v>
          </cell>
          <cell r="K1841">
            <v>65</v>
          </cell>
          <cell r="L1841">
            <v>79</v>
          </cell>
          <cell r="M1841">
            <v>88</v>
          </cell>
          <cell r="N1841">
            <v>65</v>
          </cell>
          <cell r="O1841">
            <v>81</v>
          </cell>
          <cell r="P1841">
            <v>61</v>
          </cell>
          <cell r="Q1841">
            <v>65</v>
          </cell>
          <cell r="R1841">
            <v>63</v>
          </cell>
          <cell r="S1841">
            <v>62</v>
          </cell>
          <cell r="T1841">
            <v>47</v>
          </cell>
          <cell r="U1841">
            <v>47</v>
          </cell>
          <cell r="V1841">
            <v>62</v>
          </cell>
        </row>
        <row r="1842">
          <cell r="A1842" t="str">
            <v>Skyler Brind'Amour</v>
          </cell>
          <cell r="B1842">
            <v>36368</v>
          </cell>
          <cell r="C1842">
            <v>74</v>
          </cell>
          <cell r="D1842">
            <v>195</v>
          </cell>
          <cell r="E1842">
            <v>0</v>
          </cell>
          <cell r="F1842">
            <v>0</v>
          </cell>
          <cell r="G1842">
            <v>76</v>
          </cell>
          <cell r="H1842">
            <v>73</v>
          </cell>
          <cell r="I1842">
            <v>82</v>
          </cell>
          <cell r="J1842">
            <v>68</v>
          </cell>
          <cell r="K1842">
            <v>73</v>
          </cell>
          <cell r="L1842">
            <v>79</v>
          </cell>
          <cell r="M1842">
            <v>86</v>
          </cell>
          <cell r="N1842">
            <v>55</v>
          </cell>
          <cell r="O1842">
            <v>69</v>
          </cell>
          <cell r="P1842">
            <v>45</v>
          </cell>
          <cell r="Q1842">
            <v>60</v>
          </cell>
          <cell r="R1842">
            <v>63</v>
          </cell>
          <cell r="S1842">
            <v>57</v>
          </cell>
          <cell r="T1842">
            <v>44</v>
          </cell>
          <cell r="U1842">
            <v>44</v>
          </cell>
          <cell r="V1842">
            <v>62</v>
          </cell>
        </row>
        <row r="1843">
          <cell r="A1843" t="str">
            <v>Sonny Milano</v>
          </cell>
          <cell r="B1843">
            <v>35197</v>
          </cell>
          <cell r="C1843">
            <v>72</v>
          </cell>
          <cell r="D1843">
            <v>195</v>
          </cell>
          <cell r="E1843">
            <v>2</v>
          </cell>
          <cell r="F1843">
            <v>1900000</v>
          </cell>
          <cell r="G1843">
            <v>62</v>
          </cell>
          <cell r="H1843">
            <v>41</v>
          </cell>
          <cell r="I1843">
            <v>93</v>
          </cell>
          <cell r="J1843">
            <v>84</v>
          </cell>
          <cell r="K1843">
            <v>70</v>
          </cell>
          <cell r="L1843">
            <v>63</v>
          </cell>
          <cell r="M1843">
            <v>76</v>
          </cell>
          <cell r="N1843">
            <v>67</v>
          </cell>
          <cell r="O1843">
            <v>25</v>
          </cell>
          <cell r="P1843">
            <v>63</v>
          </cell>
          <cell r="Q1843">
            <v>81</v>
          </cell>
          <cell r="R1843">
            <v>64</v>
          </cell>
          <cell r="S1843">
            <v>53</v>
          </cell>
          <cell r="T1843">
            <v>66</v>
          </cell>
          <cell r="U1843">
            <v>66</v>
          </cell>
          <cell r="V1843">
            <v>53</v>
          </cell>
        </row>
        <row r="1844">
          <cell r="A1844" t="str">
            <v>Spencer Foo</v>
          </cell>
          <cell r="B1844">
            <v>34473</v>
          </cell>
          <cell r="C1844">
            <v>72</v>
          </cell>
          <cell r="D1844">
            <v>187</v>
          </cell>
          <cell r="E1844">
            <v>0</v>
          </cell>
          <cell r="F1844">
            <v>0</v>
          </cell>
          <cell r="G1844">
            <v>75</v>
          </cell>
          <cell r="H1844">
            <v>68</v>
          </cell>
          <cell r="I1844">
            <v>91</v>
          </cell>
          <cell r="J1844">
            <v>64</v>
          </cell>
          <cell r="K1844">
            <v>68</v>
          </cell>
          <cell r="L1844">
            <v>66</v>
          </cell>
          <cell r="M1844">
            <v>71</v>
          </cell>
          <cell r="N1844">
            <v>49</v>
          </cell>
          <cell r="O1844">
            <v>61</v>
          </cell>
          <cell r="P1844">
            <v>46</v>
          </cell>
          <cell r="Q1844">
            <v>47</v>
          </cell>
          <cell r="R1844">
            <v>61</v>
          </cell>
          <cell r="S1844">
            <v>45</v>
          </cell>
          <cell r="T1844">
            <v>48</v>
          </cell>
          <cell r="U1844">
            <v>48</v>
          </cell>
          <cell r="V1844">
            <v>36</v>
          </cell>
        </row>
        <row r="1845">
          <cell r="A1845" t="str">
            <v>Spencer Kersten</v>
          </cell>
          <cell r="B1845">
            <v>36662</v>
          </cell>
          <cell r="C1845">
            <v>70</v>
          </cell>
          <cell r="D1845">
            <v>185</v>
          </cell>
          <cell r="E1845">
            <v>0</v>
          </cell>
          <cell r="F1845">
            <v>0</v>
          </cell>
          <cell r="G1845">
            <v>71</v>
          </cell>
          <cell r="H1845">
            <v>66</v>
          </cell>
          <cell r="I1845">
            <v>84</v>
          </cell>
          <cell r="J1845">
            <v>60</v>
          </cell>
          <cell r="K1845">
            <v>66</v>
          </cell>
          <cell r="L1845">
            <v>37</v>
          </cell>
          <cell r="M1845">
            <v>35</v>
          </cell>
          <cell r="N1845">
            <v>45</v>
          </cell>
          <cell r="O1845">
            <v>50</v>
          </cell>
          <cell r="P1845">
            <v>38</v>
          </cell>
          <cell r="Q1845">
            <v>47</v>
          </cell>
          <cell r="R1845">
            <v>58</v>
          </cell>
          <cell r="S1845">
            <v>45</v>
          </cell>
          <cell r="T1845">
            <v>44</v>
          </cell>
          <cell r="U1845">
            <v>44</v>
          </cell>
          <cell r="V1845">
            <v>50</v>
          </cell>
        </row>
        <row r="1846">
          <cell r="A1846" t="str">
            <v>Spencer Smallman</v>
          </cell>
          <cell r="B1846">
            <v>35317</v>
          </cell>
          <cell r="C1846">
            <v>73</v>
          </cell>
          <cell r="D1846">
            <v>198</v>
          </cell>
          <cell r="E1846">
            <v>0</v>
          </cell>
          <cell r="F1846">
            <v>0</v>
          </cell>
          <cell r="G1846">
            <v>74</v>
          </cell>
          <cell r="H1846">
            <v>72</v>
          </cell>
          <cell r="I1846">
            <v>79</v>
          </cell>
          <cell r="J1846">
            <v>66</v>
          </cell>
          <cell r="K1846">
            <v>72</v>
          </cell>
          <cell r="L1846">
            <v>74</v>
          </cell>
          <cell r="M1846">
            <v>78</v>
          </cell>
          <cell r="N1846">
            <v>60</v>
          </cell>
          <cell r="O1846">
            <v>50</v>
          </cell>
          <cell r="P1846">
            <v>59</v>
          </cell>
          <cell r="Q1846">
            <v>56</v>
          </cell>
          <cell r="R1846">
            <v>63</v>
          </cell>
          <cell r="S1846">
            <v>53</v>
          </cell>
          <cell r="T1846">
            <v>44</v>
          </cell>
          <cell r="U1846">
            <v>44</v>
          </cell>
          <cell r="V1846">
            <v>62</v>
          </cell>
        </row>
        <row r="1847">
          <cell r="A1847" t="str">
            <v>Spencer Stastney</v>
          </cell>
          <cell r="B1847">
            <v>36617</v>
          </cell>
          <cell r="C1847">
            <v>72</v>
          </cell>
          <cell r="D1847">
            <v>184</v>
          </cell>
          <cell r="E1847">
            <v>6</v>
          </cell>
          <cell r="F1847">
            <v>1250000</v>
          </cell>
          <cell r="G1847">
            <v>61</v>
          </cell>
          <cell r="H1847">
            <v>41</v>
          </cell>
          <cell r="I1847">
            <v>94</v>
          </cell>
          <cell r="J1847">
            <v>76</v>
          </cell>
          <cell r="K1847">
            <v>67</v>
          </cell>
          <cell r="L1847">
            <v>69</v>
          </cell>
          <cell r="M1847">
            <v>65</v>
          </cell>
          <cell r="N1847">
            <v>60</v>
          </cell>
          <cell r="O1847">
            <v>25</v>
          </cell>
          <cell r="P1847">
            <v>50</v>
          </cell>
          <cell r="Q1847">
            <v>47</v>
          </cell>
          <cell r="R1847">
            <v>78</v>
          </cell>
          <cell r="S1847">
            <v>25</v>
          </cell>
          <cell r="T1847">
            <v>49</v>
          </cell>
          <cell r="U1847">
            <v>50</v>
          </cell>
          <cell r="V1847">
            <v>61</v>
          </cell>
        </row>
        <row r="1848">
          <cell r="A1848" t="str">
            <v>Stanislav Svozil</v>
          </cell>
          <cell r="B1848">
            <v>37638</v>
          </cell>
          <cell r="C1848">
            <v>72</v>
          </cell>
          <cell r="D1848">
            <v>192</v>
          </cell>
          <cell r="E1848">
            <v>4</v>
          </cell>
          <cell r="F1848">
            <v>700000</v>
          </cell>
          <cell r="G1848">
            <v>74</v>
          </cell>
          <cell r="H1848">
            <v>70</v>
          </cell>
          <cell r="I1848">
            <v>84</v>
          </cell>
          <cell r="J1848">
            <v>65</v>
          </cell>
          <cell r="K1848">
            <v>70</v>
          </cell>
          <cell r="L1848">
            <v>72</v>
          </cell>
          <cell r="M1848">
            <v>78</v>
          </cell>
          <cell r="N1848">
            <v>51</v>
          </cell>
          <cell r="O1848">
            <v>25</v>
          </cell>
          <cell r="P1848">
            <v>47</v>
          </cell>
          <cell r="Q1848">
            <v>41</v>
          </cell>
          <cell r="R1848">
            <v>61</v>
          </cell>
          <cell r="S1848">
            <v>39</v>
          </cell>
          <cell r="T1848">
            <v>44</v>
          </cell>
          <cell r="U1848">
            <v>44</v>
          </cell>
          <cell r="V1848">
            <v>54</v>
          </cell>
        </row>
        <row r="1849">
          <cell r="A1849" t="str">
            <v>Stefan Matteau</v>
          </cell>
          <cell r="B1849">
            <v>34388</v>
          </cell>
          <cell r="C1849">
            <v>74</v>
          </cell>
          <cell r="D1849">
            <v>211</v>
          </cell>
          <cell r="E1849">
            <v>0</v>
          </cell>
          <cell r="F1849">
            <v>0</v>
          </cell>
          <cell r="G1849">
            <v>80</v>
          </cell>
          <cell r="H1849">
            <v>78</v>
          </cell>
          <cell r="I1849">
            <v>84</v>
          </cell>
          <cell r="J1849">
            <v>62</v>
          </cell>
          <cell r="K1849">
            <v>78</v>
          </cell>
          <cell r="L1849">
            <v>44</v>
          </cell>
          <cell r="M1849">
            <v>42</v>
          </cell>
          <cell r="N1849">
            <v>56</v>
          </cell>
          <cell r="O1849">
            <v>70</v>
          </cell>
          <cell r="P1849">
            <v>57</v>
          </cell>
          <cell r="Q1849">
            <v>51</v>
          </cell>
          <cell r="R1849">
            <v>65</v>
          </cell>
          <cell r="S1849">
            <v>48</v>
          </cell>
          <cell r="T1849">
            <v>44</v>
          </cell>
          <cell r="U1849">
            <v>44</v>
          </cell>
          <cell r="V1849">
            <v>58</v>
          </cell>
        </row>
        <row r="1850">
          <cell r="A1850" t="str">
            <v>Stefan Noesen</v>
          </cell>
          <cell r="B1850">
            <v>34012</v>
          </cell>
          <cell r="C1850">
            <v>73</v>
          </cell>
          <cell r="D1850">
            <v>205</v>
          </cell>
          <cell r="E1850">
            <v>6</v>
          </cell>
          <cell r="F1850">
            <v>2999999</v>
          </cell>
          <cell r="G1850">
            <v>84</v>
          </cell>
          <cell r="H1850">
            <v>55</v>
          </cell>
          <cell r="I1850">
            <v>80</v>
          </cell>
          <cell r="J1850">
            <v>69</v>
          </cell>
          <cell r="K1850">
            <v>76</v>
          </cell>
          <cell r="L1850">
            <v>72</v>
          </cell>
          <cell r="M1850">
            <v>95</v>
          </cell>
          <cell r="N1850">
            <v>79</v>
          </cell>
          <cell r="O1850">
            <v>45</v>
          </cell>
          <cell r="P1850">
            <v>69</v>
          </cell>
          <cell r="Q1850">
            <v>79</v>
          </cell>
          <cell r="R1850">
            <v>67</v>
          </cell>
          <cell r="S1850">
            <v>25</v>
          </cell>
          <cell r="T1850">
            <v>70</v>
          </cell>
          <cell r="U1850">
            <v>72</v>
          </cell>
          <cell r="V1850">
            <v>76</v>
          </cell>
        </row>
        <row r="1851">
          <cell r="A1851" t="str">
            <v>Stelio Mattheos</v>
          </cell>
          <cell r="B1851">
            <v>36325</v>
          </cell>
          <cell r="C1851">
            <v>73</v>
          </cell>
          <cell r="D1851">
            <v>195</v>
          </cell>
          <cell r="E1851">
            <v>0</v>
          </cell>
          <cell r="F1851">
            <v>0</v>
          </cell>
          <cell r="G1851">
            <v>71</v>
          </cell>
          <cell r="H1851">
            <v>71</v>
          </cell>
          <cell r="I1851">
            <v>71</v>
          </cell>
          <cell r="J1851">
            <v>64</v>
          </cell>
          <cell r="K1851">
            <v>71</v>
          </cell>
          <cell r="L1851">
            <v>57</v>
          </cell>
          <cell r="M1851">
            <v>59</v>
          </cell>
          <cell r="N1851">
            <v>50</v>
          </cell>
          <cell r="O1851">
            <v>63</v>
          </cell>
          <cell r="P1851">
            <v>49</v>
          </cell>
          <cell r="Q1851">
            <v>47</v>
          </cell>
          <cell r="R1851">
            <v>59</v>
          </cell>
          <cell r="S1851">
            <v>45</v>
          </cell>
          <cell r="T1851">
            <v>47</v>
          </cell>
          <cell r="U1851">
            <v>47</v>
          </cell>
          <cell r="V1851">
            <v>72</v>
          </cell>
        </row>
        <row r="1852">
          <cell r="A1852" t="str">
            <v>Stepan Zvyagin</v>
          </cell>
          <cell r="B1852">
            <v>38093</v>
          </cell>
          <cell r="C1852">
            <v>72</v>
          </cell>
          <cell r="D1852">
            <v>161</v>
          </cell>
          <cell r="E1852">
            <v>3</v>
          </cell>
          <cell r="F1852">
            <v>875000</v>
          </cell>
          <cell r="G1852">
            <v>45</v>
          </cell>
          <cell r="H1852">
            <v>38</v>
          </cell>
          <cell r="I1852">
            <v>89</v>
          </cell>
          <cell r="J1852">
            <v>76</v>
          </cell>
          <cell r="K1852">
            <v>60</v>
          </cell>
          <cell r="L1852">
            <v>63</v>
          </cell>
          <cell r="M1852">
            <v>65</v>
          </cell>
          <cell r="N1852">
            <v>67</v>
          </cell>
          <cell r="O1852">
            <v>63</v>
          </cell>
          <cell r="P1852">
            <v>65</v>
          </cell>
          <cell r="Q1852">
            <v>56</v>
          </cell>
          <cell r="R1852">
            <v>48</v>
          </cell>
          <cell r="S1852">
            <v>59</v>
          </cell>
          <cell r="T1852">
            <v>50</v>
          </cell>
          <cell r="U1852">
            <v>50</v>
          </cell>
          <cell r="V1852">
            <v>90</v>
          </cell>
        </row>
        <row r="1853">
          <cell r="A1853" t="str">
            <v>Stephen Halliday</v>
          </cell>
          <cell r="B1853">
            <v>37804</v>
          </cell>
          <cell r="C1853">
            <v>76</v>
          </cell>
          <cell r="D1853">
            <v>212</v>
          </cell>
          <cell r="E1853">
            <v>2</v>
          </cell>
          <cell r="F1853">
            <v>925000</v>
          </cell>
          <cell r="G1853">
            <v>80</v>
          </cell>
          <cell r="H1853">
            <v>80</v>
          </cell>
          <cell r="I1853">
            <v>80</v>
          </cell>
          <cell r="J1853">
            <v>69</v>
          </cell>
          <cell r="K1853">
            <v>80</v>
          </cell>
          <cell r="L1853">
            <v>81</v>
          </cell>
          <cell r="M1853">
            <v>86</v>
          </cell>
          <cell r="N1853">
            <v>62</v>
          </cell>
          <cell r="O1853">
            <v>78</v>
          </cell>
          <cell r="P1853">
            <v>60</v>
          </cell>
          <cell r="Q1853">
            <v>61</v>
          </cell>
          <cell r="R1853">
            <v>67</v>
          </cell>
          <cell r="S1853">
            <v>58</v>
          </cell>
          <cell r="T1853">
            <v>44</v>
          </cell>
          <cell r="U1853">
            <v>44</v>
          </cell>
          <cell r="V1853">
            <v>65</v>
          </cell>
        </row>
        <row r="1854">
          <cell r="A1854" t="str">
            <v>Steven Fogarty</v>
          </cell>
          <cell r="B1854">
            <v>34078</v>
          </cell>
          <cell r="C1854">
            <v>75</v>
          </cell>
          <cell r="D1854">
            <v>211</v>
          </cell>
          <cell r="E1854">
            <v>1</v>
          </cell>
          <cell r="F1854">
            <v>750000</v>
          </cell>
          <cell r="G1854">
            <v>77</v>
          </cell>
          <cell r="H1854">
            <v>77</v>
          </cell>
          <cell r="I1854">
            <v>80</v>
          </cell>
          <cell r="J1854">
            <v>65</v>
          </cell>
          <cell r="K1854">
            <v>79</v>
          </cell>
          <cell r="L1854">
            <v>75</v>
          </cell>
          <cell r="M1854">
            <v>83</v>
          </cell>
          <cell r="N1854">
            <v>61</v>
          </cell>
          <cell r="O1854">
            <v>75</v>
          </cell>
          <cell r="P1854">
            <v>56</v>
          </cell>
          <cell r="Q1854">
            <v>63</v>
          </cell>
          <cell r="R1854">
            <v>66</v>
          </cell>
          <cell r="S1854">
            <v>59</v>
          </cell>
          <cell r="T1854">
            <v>49</v>
          </cell>
          <cell r="U1854">
            <v>49</v>
          </cell>
          <cell r="V1854">
            <v>37</v>
          </cell>
        </row>
        <row r="1855">
          <cell r="A1855" t="str">
            <v>Steven Jandric</v>
          </cell>
          <cell r="B1855">
            <v>35660</v>
          </cell>
          <cell r="C1855">
            <v>72</v>
          </cell>
          <cell r="D1855">
            <v>202</v>
          </cell>
          <cell r="E1855">
            <v>0</v>
          </cell>
          <cell r="F1855">
            <v>0</v>
          </cell>
          <cell r="G1855">
            <v>78</v>
          </cell>
          <cell r="H1855">
            <v>73</v>
          </cell>
          <cell r="I1855">
            <v>89</v>
          </cell>
          <cell r="J1855">
            <v>65</v>
          </cell>
          <cell r="K1855">
            <v>73</v>
          </cell>
          <cell r="L1855">
            <v>58</v>
          </cell>
          <cell r="M1855">
            <v>60</v>
          </cell>
          <cell r="N1855">
            <v>50</v>
          </cell>
          <cell r="O1855">
            <v>50</v>
          </cell>
          <cell r="P1855">
            <v>49</v>
          </cell>
          <cell r="Q1855">
            <v>46</v>
          </cell>
          <cell r="R1855">
            <v>63</v>
          </cell>
          <cell r="S1855">
            <v>44</v>
          </cell>
          <cell r="T1855">
            <v>46</v>
          </cell>
          <cell r="U1855">
            <v>46</v>
          </cell>
          <cell r="V1855">
            <v>63</v>
          </cell>
        </row>
        <row r="1856">
          <cell r="A1856" t="str">
            <v>Steven Kampfer</v>
          </cell>
          <cell r="B1856">
            <v>32410</v>
          </cell>
          <cell r="C1856">
            <v>71</v>
          </cell>
          <cell r="D1856">
            <v>198</v>
          </cell>
          <cell r="E1856">
            <v>0</v>
          </cell>
          <cell r="F1856">
            <v>0</v>
          </cell>
          <cell r="G1856">
            <v>0</v>
          </cell>
          <cell r="H1856">
            <v>0</v>
          </cell>
          <cell r="I1856">
            <v>0</v>
          </cell>
          <cell r="J1856">
            <v>0</v>
          </cell>
          <cell r="K1856">
            <v>0</v>
          </cell>
          <cell r="L1856">
            <v>0</v>
          </cell>
          <cell r="M1856">
            <v>0</v>
          </cell>
          <cell r="N1856">
            <v>0</v>
          </cell>
          <cell r="O1856">
            <v>0</v>
          </cell>
          <cell r="P1856">
            <v>0</v>
          </cell>
          <cell r="Q1856">
            <v>0</v>
          </cell>
          <cell r="R1856">
            <v>0</v>
          </cell>
          <cell r="S1856">
            <v>0</v>
          </cell>
          <cell r="T1856">
            <v>0</v>
          </cell>
          <cell r="U1856">
            <v>0</v>
          </cell>
          <cell r="V1856">
            <v>0</v>
          </cell>
        </row>
        <row r="1857">
          <cell r="A1857" t="str">
            <v>Steven Lorentz</v>
          </cell>
          <cell r="B1857">
            <v>35168</v>
          </cell>
          <cell r="C1857">
            <v>76</v>
          </cell>
          <cell r="D1857">
            <v>216</v>
          </cell>
          <cell r="E1857">
            <v>6</v>
          </cell>
          <cell r="F1857">
            <v>1200000</v>
          </cell>
          <cell r="G1857">
            <v>90</v>
          </cell>
          <cell r="H1857">
            <v>57</v>
          </cell>
          <cell r="I1857">
            <v>96</v>
          </cell>
          <cell r="J1857">
            <v>77</v>
          </cell>
          <cell r="K1857">
            <v>82</v>
          </cell>
          <cell r="L1857">
            <v>57</v>
          </cell>
          <cell r="M1857">
            <v>97</v>
          </cell>
          <cell r="N1857">
            <v>62</v>
          </cell>
          <cell r="O1857">
            <v>36</v>
          </cell>
          <cell r="P1857">
            <v>62</v>
          </cell>
          <cell r="Q1857">
            <v>59</v>
          </cell>
          <cell r="R1857">
            <v>77</v>
          </cell>
          <cell r="S1857">
            <v>25</v>
          </cell>
          <cell r="T1857">
            <v>66</v>
          </cell>
          <cell r="U1857">
            <v>68</v>
          </cell>
          <cell r="V1857">
            <v>68</v>
          </cell>
        </row>
        <row r="1858">
          <cell r="A1858" t="str">
            <v>Steven Santini</v>
          </cell>
          <cell r="B1858">
            <v>34765</v>
          </cell>
          <cell r="C1858">
            <v>75</v>
          </cell>
          <cell r="D1858">
            <v>214</v>
          </cell>
          <cell r="E1858">
            <v>6</v>
          </cell>
          <cell r="F1858">
            <v>800000</v>
          </cell>
          <cell r="G1858">
            <v>82</v>
          </cell>
          <cell r="H1858">
            <v>79</v>
          </cell>
          <cell r="I1858">
            <v>89</v>
          </cell>
          <cell r="J1858">
            <v>67</v>
          </cell>
          <cell r="K1858">
            <v>79</v>
          </cell>
          <cell r="L1858">
            <v>69</v>
          </cell>
          <cell r="M1858">
            <v>75</v>
          </cell>
          <cell r="N1858">
            <v>50</v>
          </cell>
          <cell r="O1858">
            <v>25</v>
          </cell>
          <cell r="P1858">
            <v>39</v>
          </cell>
          <cell r="Q1858">
            <v>43</v>
          </cell>
          <cell r="R1858">
            <v>68</v>
          </cell>
          <cell r="S1858">
            <v>41</v>
          </cell>
          <cell r="T1858">
            <v>58</v>
          </cell>
          <cell r="U1858">
            <v>59</v>
          </cell>
          <cell r="V1858">
            <v>56</v>
          </cell>
        </row>
        <row r="1859">
          <cell r="A1859" t="str">
            <v>Steven Stamkos</v>
          </cell>
          <cell r="B1859">
            <v>32911</v>
          </cell>
          <cell r="C1859">
            <v>73</v>
          </cell>
          <cell r="D1859">
            <v>193</v>
          </cell>
          <cell r="E1859">
            <v>6</v>
          </cell>
          <cell r="F1859">
            <v>7150000</v>
          </cell>
          <cell r="G1859">
            <v>71</v>
          </cell>
          <cell r="H1859">
            <v>43</v>
          </cell>
          <cell r="I1859">
            <v>83</v>
          </cell>
          <cell r="J1859">
            <v>98</v>
          </cell>
          <cell r="K1859">
            <v>71</v>
          </cell>
          <cell r="L1859">
            <v>77</v>
          </cell>
          <cell r="M1859">
            <v>99</v>
          </cell>
          <cell r="N1859">
            <v>82</v>
          </cell>
          <cell r="O1859">
            <v>82</v>
          </cell>
          <cell r="P1859">
            <v>76</v>
          </cell>
          <cell r="Q1859">
            <v>84</v>
          </cell>
          <cell r="R1859">
            <v>60</v>
          </cell>
          <cell r="S1859">
            <v>69</v>
          </cell>
          <cell r="T1859">
            <v>90</v>
          </cell>
          <cell r="U1859">
            <v>97</v>
          </cell>
          <cell r="V1859">
            <v>79</v>
          </cell>
        </row>
        <row r="1860">
          <cell r="A1860" t="str">
            <v>Stian Solberg</v>
          </cell>
          <cell r="B1860">
            <v>38715</v>
          </cell>
          <cell r="C1860">
            <v>74</v>
          </cell>
          <cell r="D1860">
            <v>205</v>
          </cell>
          <cell r="E1860">
            <v>3</v>
          </cell>
          <cell r="F1860">
            <v>942500</v>
          </cell>
          <cell r="G1860">
            <v>81</v>
          </cell>
          <cell r="H1860">
            <v>76</v>
          </cell>
          <cell r="I1860">
            <v>93</v>
          </cell>
          <cell r="J1860">
            <v>62</v>
          </cell>
          <cell r="K1860">
            <v>76</v>
          </cell>
          <cell r="L1860">
            <v>60</v>
          </cell>
          <cell r="M1860">
            <v>61</v>
          </cell>
          <cell r="N1860">
            <v>57</v>
          </cell>
          <cell r="O1860">
            <v>25</v>
          </cell>
          <cell r="P1860">
            <v>46</v>
          </cell>
          <cell r="Q1860">
            <v>53</v>
          </cell>
          <cell r="R1860">
            <v>66</v>
          </cell>
          <cell r="S1860">
            <v>50</v>
          </cell>
          <cell r="T1860">
            <v>44</v>
          </cell>
          <cell r="U1860">
            <v>44</v>
          </cell>
          <cell r="V1860">
            <v>60</v>
          </cell>
        </row>
        <row r="1861">
          <cell r="A1861" t="str">
            <v>T.J Oshie</v>
          </cell>
          <cell r="B1861">
            <v>31769</v>
          </cell>
          <cell r="C1861">
            <v>72</v>
          </cell>
          <cell r="D1861">
            <v>194</v>
          </cell>
          <cell r="E1861">
            <v>0</v>
          </cell>
          <cell r="F1861">
            <v>0</v>
          </cell>
          <cell r="G1861">
            <v>0</v>
          </cell>
          <cell r="H1861">
            <v>0</v>
          </cell>
          <cell r="I1861">
            <v>0</v>
          </cell>
          <cell r="J1861">
            <v>0</v>
          </cell>
          <cell r="K1861">
            <v>0</v>
          </cell>
          <cell r="L1861">
            <v>0</v>
          </cell>
          <cell r="M1861">
            <v>0</v>
          </cell>
          <cell r="N1861">
            <v>0</v>
          </cell>
          <cell r="O1861">
            <v>0</v>
          </cell>
          <cell r="P1861">
            <v>0</v>
          </cell>
          <cell r="Q1861">
            <v>0</v>
          </cell>
          <cell r="R1861">
            <v>0</v>
          </cell>
          <cell r="S1861">
            <v>0</v>
          </cell>
          <cell r="T1861">
            <v>0</v>
          </cell>
          <cell r="U1861">
            <v>0</v>
          </cell>
          <cell r="V1861">
            <v>0</v>
          </cell>
        </row>
        <row r="1862">
          <cell r="A1862" t="str">
            <v>T.J. Tynan</v>
          </cell>
          <cell r="B1862">
            <v>33659</v>
          </cell>
          <cell r="C1862">
            <v>68</v>
          </cell>
          <cell r="D1862">
            <v>160</v>
          </cell>
          <cell r="E1862">
            <v>1</v>
          </cell>
          <cell r="F1862">
            <v>700000</v>
          </cell>
          <cell r="G1862">
            <v>59</v>
          </cell>
          <cell r="H1862">
            <v>57</v>
          </cell>
          <cell r="I1862">
            <v>62</v>
          </cell>
          <cell r="J1862">
            <v>80</v>
          </cell>
          <cell r="K1862">
            <v>57</v>
          </cell>
          <cell r="L1862">
            <v>74</v>
          </cell>
          <cell r="M1862">
            <v>77</v>
          </cell>
          <cell r="N1862">
            <v>64</v>
          </cell>
          <cell r="O1862">
            <v>80</v>
          </cell>
          <cell r="P1862">
            <v>68</v>
          </cell>
          <cell r="Q1862">
            <v>56</v>
          </cell>
          <cell r="R1862">
            <v>57</v>
          </cell>
          <cell r="S1862">
            <v>53</v>
          </cell>
          <cell r="T1862">
            <v>46</v>
          </cell>
          <cell r="U1862">
            <v>46</v>
          </cell>
          <cell r="V1862">
            <v>62</v>
          </cell>
        </row>
        <row r="1863">
          <cell r="A1863" t="str">
            <v>Tag Bertuzzi</v>
          </cell>
          <cell r="B1863">
            <v>36940</v>
          </cell>
          <cell r="C1863">
            <v>72</v>
          </cell>
          <cell r="D1863">
            <v>201</v>
          </cell>
          <cell r="E1863">
            <v>6</v>
          </cell>
          <cell r="F1863">
            <v>725000</v>
          </cell>
          <cell r="G1863">
            <v>76</v>
          </cell>
          <cell r="H1863">
            <v>71</v>
          </cell>
          <cell r="I1863">
            <v>86</v>
          </cell>
          <cell r="J1863">
            <v>64</v>
          </cell>
          <cell r="K1863">
            <v>71</v>
          </cell>
          <cell r="L1863">
            <v>48</v>
          </cell>
          <cell r="M1863">
            <v>49</v>
          </cell>
          <cell r="N1863">
            <v>47</v>
          </cell>
          <cell r="O1863">
            <v>59</v>
          </cell>
          <cell r="P1863">
            <v>45</v>
          </cell>
          <cell r="Q1863">
            <v>44</v>
          </cell>
          <cell r="R1863">
            <v>61</v>
          </cell>
          <cell r="S1863">
            <v>42</v>
          </cell>
          <cell r="T1863">
            <v>45</v>
          </cell>
          <cell r="U1863">
            <v>45</v>
          </cell>
          <cell r="V1863">
            <v>79</v>
          </cell>
        </row>
        <row r="1864">
          <cell r="A1864" t="str">
            <v>Tage Thompson</v>
          </cell>
          <cell r="B1864">
            <v>35733</v>
          </cell>
          <cell r="C1864">
            <v>78</v>
          </cell>
          <cell r="D1864">
            <v>220</v>
          </cell>
          <cell r="E1864">
            <v>5</v>
          </cell>
          <cell r="F1864">
            <v>7142857</v>
          </cell>
          <cell r="G1864">
            <v>73</v>
          </cell>
          <cell r="H1864">
            <v>54</v>
          </cell>
          <cell r="I1864">
            <v>86</v>
          </cell>
          <cell r="J1864">
            <v>82</v>
          </cell>
          <cell r="K1864">
            <v>85</v>
          </cell>
          <cell r="L1864">
            <v>79</v>
          </cell>
          <cell r="M1864">
            <v>93</v>
          </cell>
          <cell r="N1864">
            <v>82</v>
          </cell>
          <cell r="O1864">
            <v>75</v>
          </cell>
          <cell r="P1864">
            <v>78</v>
          </cell>
          <cell r="Q1864">
            <v>95</v>
          </cell>
          <cell r="R1864">
            <v>62</v>
          </cell>
          <cell r="S1864">
            <v>57</v>
          </cell>
          <cell r="T1864">
            <v>70</v>
          </cell>
          <cell r="U1864">
            <v>70</v>
          </cell>
          <cell r="V1864">
            <v>83</v>
          </cell>
        </row>
        <row r="1865">
          <cell r="A1865" t="str">
            <v>Tanner Dickinson</v>
          </cell>
          <cell r="B1865">
            <v>37320</v>
          </cell>
          <cell r="C1865">
            <v>72</v>
          </cell>
          <cell r="D1865">
            <v>176</v>
          </cell>
          <cell r="E1865">
            <v>0</v>
          </cell>
          <cell r="F1865">
            <v>0</v>
          </cell>
          <cell r="G1865">
            <v>73</v>
          </cell>
          <cell r="H1865">
            <v>65</v>
          </cell>
          <cell r="I1865">
            <v>93</v>
          </cell>
          <cell r="J1865">
            <v>64</v>
          </cell>
          <cell r="K1865">
            <v>65</v>
          </cell>
          <cell r="L1865">
            <v>67</v>
          </cell>
          <cell r="M1865">
            <v>72</v>
          </cell>
          <cell r="N1865">
            <v>51</v>
          </cell>
          <cell r="O1865">
            <v>64</v>
          </cell>
          <cell r="P1865">
            <v>47</v>
          </cell>
          <cell r="Q1865">
            <v>51</v>
          </cell>
          <cell r="R1865">
            <v>60</v>
          </cell>
          <cell r="S1865">
            <v>48</v>
          </cell>
          <cell r="T1865">
            <v>44</v>
          </cell>
          <cell r="U1865">
            <v>44</v>
          </cell>
          <cell r="V1865">
            <v>56</v>
          </cell>
        </row>
        <row r="1866">
          <cell r="A1866" t="str">
            <v>Tanner Fritz</v>
          </cell>
          <cell r="B1866">
            <v>33470</v>
          </cell>
          <cell r="C1866">
            <v>71</v>
          </cell>
          <cell r="D1866">
            <v>194</v>
          </cell>
          <cell r="E1866">
            <v>0</v>
          </cell>
          <cell r="F1866">
            <v>0</v>
          </cell>
          <cell r="G1866">
            <v>75</v>
          </cell>
          <cell r="H1866">
            <v>69</v>
          </cell>
          <cell r="I1866">
            <v>90</v>
          </cell>
          <cell r="J1866">
            <v>65</v>
          </cell>
          <cell r="K1866">
            <v>69</v>
          </cell>
          <cell r="L1866">
            <v>59</v>
          </cell>
          <cell r="M1866">
            <v>61</v>
          </cell>
          <cell r="N1866">
            <v>53</v>
          </cell>
          <cell r="O1866">
            <v>66</v>
          </cell>
          <cell r="P1866">
            <v>56</v>
          </cell>
          <cell r="Q1866">
            <v>46</v>
          </cell>
          <cell r="R1866">
            <v>62</v>
          </cell>
          <cell r="S1866">
            <v>44</v>
          </cell>
          <cell r="T1866">
            <v>49</v>
          </cell>
          <cell r="U1866">
            <v>49</v>
          </cell>
          <cell r="V1866">
            <v>20</v>
          </cell>
        </row>
        <row r="1867">
          <cell r="A1867" t="str">
            <v>Tanner Howe</v>
          </cell>
          <cell r="B1867">
            <v>38684</v>
          </cell>
          <cell r="C1867">
            <v>71</v>
          </cell>
          <cell r="D1867">
            <v>183</v>
          </cell>
          <cell r="E1867">
            <v>3</v>
          </cell>
          <cell r="F1867">
            <v>875000</v>
          </cell>
          <cell r="G1867">
            <v>54</v>
          </cell>
          <cell r="H1867">
            <v>48</v>
          </cell>
          <cell r="I1867">
            <v>69</v>
          </cell>
          <cell r="J1867">
            <v>74</v>
          </cell>
          <cell r="K1867">
            <v>65</v>
          </cell>
          <cell r="L1867">
            <v>81</v>
          </cell>
          <cell r="M1867">
            <v>95</v>
          </cell>
          <cell r="N1867">
            <v>73</v>
          </cell>
          <cell r="O1867">
            <v>67</v>
          </cell>
          <cell r="P1867">
            <v>69</v>
          </cell>
          <cell r="Q1867">
            <v>64</v>
          </cell>
          <cell r="R1867">
            <v>55</v>
          </cell>
          <cell r="S1867">
            <v>67</v>
          </cell>
          <cell r="T1867">
            <v>50</v>
          </cell>
          <cell r="U1867">
            <v>50</v>
          </cell>
          <cell r="V1867">
            <v>90</v>
          </cell>
        </row>
        <row r="1868">
          <cell r="A1868" t="str">
            <v>Tanner Jeannot</v>
          </cell>
          <cell r="B1868">
            <v>35579</v>
          </cell>
          <cell r="C1868">
            <v>74</v>
          </cell>
          <cell r="D1868">
            <v>220</v>
          </cell>
          <cell r="E1868">
            <v>1</v>
          </cell>
          <cell r="F1868">
            <v>2665000</v>
          </cell>
          <cell r="G1868">
            <v>96</v>
          </cell>
          <cell r="H1868">
            <v>99</v>
          </cell>
          <cell r="I1868">
            <v>64</v>
          </cell>
          <cell r="J1868">
            <v>78</v>
          </cell>
          <cell r="K1868">
            <v>84</v>
          </cell>
          <cell r="L1868">
            <v>58</v>
          </cell>
          <cell r="M1868">
            <v>84</v>
          </cell>
          <cell r="N1868">
            <v>59</v>
          </cell>
          <cell r="O1868">
            <v>39</v>
          </cell>
          <cell r="P1868">
            <v>59</v>
          </cell>
          <cell r="Q1868">
            <v>59</v>
          </cell>
          <cell r="R1868">
            <v>63</v>
          </cell>
          <cell r="S1868">
            <v>25</v>
          </cell>
          <cell r="T1868">
            <v>66</v>
          </cell>
          <cell r="U1868">
            <v>67</v>
          </cell>
          <cell r="V1868">
            <v>64</v>
          </cell>
        </row>
        <row r="1869">
          <cell r="A1869" t="str">
            <v>Tanner Kaspick</v>
          </cell>
          <cell r="B1869">
            <v>35823</v>
          </cell>
          <cell r="C1869">
            <v>73</v>
          </cell>
          <cell r="D1869">
            <v>206</v>
          </cell>
          <cell r="E1869">
            <v>0</v>
          </cell>
          <cell r="F1869">
            <v>0</v>
          </cell>
          <cell r="G1869">
            <v>77</v>
          </cell>
          <cell r="H1869">
            <v>75</v>
          </cell>
          <cell r="I1869">
            <v>81</v>
          </cell>
          <cell r="J1869">
            <v>61</v>
          </cell>
          <cell r="K1869">
            <v>75</v>
          </cell>
          <cell r="L1869">
            <v>65</v>
          </cell>
          <cell r="M1869">
            <v>69</v>
          </cell>
          <cell r="N1869">
            <v>50</v>
          </cell>
          <cell r="O1869">
            <v>63</v>
          </cell>
          <cell r="P1869">
            <v>47</v>
          </cell>
          <cell r="Q1869">
            <v>47</v>
          </cell>
          <cell r="R1869">
            <v>62</v>
          </cell>
          <cell r="S1869">
            <v>45</v>
          </cell>
          <cell r="T1869">
            <v>45</v>
          </cell>
          <cell r="U1869">
            <v>45</v>
          </cell>
          <cell r="V1869">
            <v>64</v>
          </cell>
        </row>
        <row r="1870">
          <cell r="A1870" t="str">
            <v>Tanner Kero</v>
          </cell>
          <cell r="B1870">
            <v>33809</v>
          </cell>
          <cell r="C1870">
            <v>72</v>
          </cell>
          <cell r="D1870">
            <v>186</v>
          </cell>
          <cell r="E1870">
            <v>4</v>
          </cell>
          <cell r="F1870">
            <v>1000000</v>
          </cell>
          <cell r="G1870">
            <v>71</v>
          </cell>
          <cell r="H1870">
            <v>66</v>
          </cell>
          <cell r="I1870">
            <v>90</v>
          </cell>
          <cell r="J1870">
            <v>63</v>
          </cell>
          <cell r="K1870">
            <v>68</v>
          </cell>
          <cell r="L1870">
            <v>76</v>
          </cell>
          <cell r="M1870">
            <v>80</v>
          </cell>
          <cell r="N1870">
            <v>60</v>
          </cell>
          <cell r="O1870">
            <v>78</v>
          </cell>
          <cell r="P1870">
            <v>57</v>
          </cell>
          <cell r="Q1870">
            <v>57</v>
          </cell>
          <cell r="R1870">
            <v>67</v>
          </cell>
          <cell r="S1870">
            <v>55</v>
          </cell>
          <cell r="T1870">
            <v>62</v>
          </cell>
          <cell r="U1870">
            <v>62</v>
          </cell>
          <cell r="V1870">
            <v>21</v>
          </cell>
        </row>
        <row r="1871">
          <cell r="A1871" t="str">
            <v>Tanner Laczynski</v>
          </cell>
          <cell r="B1871">
            <v>35582</v>
          </cell>
          <cell r="C1871">
            <v>73</v>
          </cell>
          <cell r="D1871">
            <v>205</v>
          </cell>
          <cell r="E1871">
            <v>6</v>
          </cell>
          <cell r="F1871">
            <v>700000</v>
          </cell>
          <cell r="G1871">
            <v>78</v>
          </cell>
          <cell r="H1871">
            <v>75</v>
          </cell>
          <cell r="I1871">
            <v>84</v>
          </cell>
          <cell r="J1871">
            <v>78</v>
          </cell>
          <cell r="K1871">
            <v>75</v>
          </cell>
          <cell r="L1871">
            <v>66</v>
          </cell>
          <cell r="M1871">
            <v>66</v>
          </cell>
          <cell r="N1871">
            <v>66</v>
          </cell>
          <cell r="O1871">
            <v>80</v>
          </cell>
          <cell r="P1871">
            <v>63</v>
          </cell>
          <cell r="Q1871">
            <v>65</v>
          </cell>
          <cell r="R1871">
            <v>68</v>
          </cell>
          <cell r="S1871">
            <v>62</v>
          </cell>
          <cell r="T1871">
            <v>48</v>
          </cell>
          <cell r="U1871">
            <v>48</v>
          </cell>
          <cell r="V1871">
            <v>68</v>
          </cell>
        </row>
        <row r="1872">
          <cell r="A1872" t="str">
            <v>Tanner Ludtke</v>
          </cell>
          <cell r="B1872">
            <v>38318</v>
          </cell>
          <cell r="C1872">
            <v>73</v>
          </cell>
          <cell r="D1872">
            <v>190</v>
          </cell>
          <cell r="E1872">
            <v>2</v>
          </cell>
          <cell r="F1872">
            <v>925000</v>
          </cell>
          <cell r="G1872">
            <v>51</v>
          </cell>
          <cell r="H1872">
            <v>46</v>
          </cell>
          <cell r="I1872">
            <v>86</v>
          </cell>
          <cell r="J1872">
            <v>74</v>
          </cell>
          <cell r="K1872">
            <v>67</v>
          </cell>
          <cell r="L1872">
            <v>75</v>
          </cell>
          <cell r="M1872">
            <v>95</v>
          </cell>
          <cell r="N1872">
            <v>66</v>
          </cell>
          <cell r="O1872">
            <v>65</v>
          </cell>
          <cell r="P1872">
            <v>56</v>
          </cell>
          <cell r="Q1872">
            <v>64</v>
          </cell>
          <cell r="R1872">
            <v>52</v>
          </cell>
          <cell r="S1872">
            <v>68</v>
          </cell>
          <cell r="T1872">
            <v>51</v>
          </cell>
          <cell r="U1872">
            <v>51</v>
          </cell>
          <cell r="V1872">
            <v>89</v>
          </cell>
        </row>
        <row r="1873">
          <cell r="A1873" t="str">
            <v>Tanner Molendyk</v>
          </cell>
          <cell r="B1873">
            <v>38386</v>
          </cell>
          <cell r="C1873">
            <v>74</v>
          </cell>
          <cell r="D1873">
            <v>184</v>
          </cell>
          <cell r="E1873">
            <v>2</v>
          </cell>
          <cell r="F1873">
            <v>925000</v>
          </cell>
          <cell r="G1873">
            <v>49</v>
          </cell>
          <cell r="H1873">
            <v>43</v>
          </cell>
          <cell r="I1873">
            <v>90</v>
          </cell>
          <cell r="J1873">
            <v>74</v>
          </cell>
          <cell r="K1873">
            <v>66</v>
          </cell>
          <cell r="L1873">
            <v>76</v>
          </cell>
          <cell r="M1873">
            <v>90</v>
          </cell>
          <cell r="N1873">
            <v>69</v>
          </cell>
          <cell r="O1873">
            <v>25</v>
          </cell>
          <cell r="P1873">
            <v>75</v>
          </cell>
          <cell r="Q1873">
            <v>51</v>
          </cell>
          <cell r="R1873">
            <v>72</v>
          </cell>
          <cell r="S1873">
            <v>50</v>
          </cell>
          <cell r="T1873">
            <v>47</v>
          </cell>
          <cell r="U1873">
            <v>47</v>
          </cell>
          <cell r="V1873">
            <v>94</v>
          </cell>
        </row>
        <row r="1874">
          <cell r="A1874" t="str">
            <v>Tanner Pearson</v>
          </cell>
          <cell r="B1874">
            <v>33826</v>
          </cell>
          <cell r="C1874">
            <v>73</v>
          </cell>
          <cell r="D1874">
            <v>207</v>
          </cell>
          <cell r="E1874">
            <v>1</v>
          </cell>
          <cell r="F1874">
            <v>2000000</v>
          </cell>
          <cell r="G1874">
            <v>77</v>
          </cell>
          <cell r="H1874">
            <v>44</v>
          </cell>
          <cell r="I1874">
            <v>96</v>
          </cell>
          <cell r="J1874">
            <v>81</v>
          </cell>
          <cell r="K1874">
            <v>75</v>
          </cell>
          <cell r="L1874">
            <v>61</v>
          </cell>
          <cell r="M1874">
            <v>95</v>
          </cell>
          <cell r="N1874">
            <v>60</v>
          </cell>
          <cell r="O1874">
            <v>33</v>
          </cell>
          <cell r="P1874">
            <v>65</v>
          </cell>
          <cell r="Q1874">
            <v>68</v>
          </cell>
          <cell r="R1874">
            <v>64</v>
          </cell>
          <cell r="S1874">
            <v>41</v>
          </cell>
          <cell r="T1874">
            <v>78</v>
          </cell>
          <cell r="U1874">
            <v>81</v>
          </cell>
          <cell r="V1874">
            <v>70</v>
          </cell>
        </row>
        <row r="1875">
          <cell r="A1875" t="str">
            <v>Taro Hirose</v>
          </cell>
          <cell r="B1875">
            <v>35246</v>
          </cell>
          <cell r="C1875">
            <v>70</v>
          </cell>
          <cell r="D1875">
            <v>165</v>
          </cell>
          <cell r="E1875">
            <v>1</v>
          </cell>
          <cell r="F1875">
            <v>700000</v>
          </cell>
          <cell r="G1875">
            <v>67</v>
          </cell>
          <cell r="H1875">
            <v>58</v>
          </cell>
          <cell r="I1875">
            <v>95</v>
          </cell>
          <cell r="J1875">
            <v>60</v>
          </cell>
          <cell r="K1875">
            <v>59</v>
          </cell>
          <cell r="L1875">
            <v>73</v>
          </cell>
          <cell r="M1875">
            <v>79</v>
          </cell>
          <cell r="N1875">
            <v>62</v>
          </cell>
          <cell r="O1875">
            <v>50</v>
          </cell>
          <cell r="P1875">
            <v>62</v>
          </cell>
          <cell r="Q1875">
            <v>56</v>
          </cell>
          <cell r="R1875">
            <v>63</v>
          </cell>
          <cell r="S1875">
            <v>53</v>
          </cell>
          <cell r="T1875">
            <v>54</v>
          </cell>
          <cell r="U1875">
            <v>54</v>
          </cell>
          <cell r="V1875">
            <v>51</v>
          </cell>
        </row>
        <row r="1876">
          <cell r="A1876" t="str">
            <v>Tarun Fizer</v>
          </cell>
          <cell r="B1876">
            <v>36951</v>
          </cell>
          <cell r="C1876">
            <v>71</v>
          </cell>
          <cell r="D1876">
            <v>176</v>
          </cell>
          <cell r="E1876">
            <v>1</v>
          </cell>
          <cell r="F1876">
            <v>700000</v>
          </cell>
          <cell r="G1876">
            <v>75</v>
          </cell>
          <cell r="H1876">
            <v>64</v>
          </cell>
          <cell r="I1876">
            <v>99</v>
          </cell>
          <cell r="J1876">
            <v>61</v>
          </cell>
          <cell r="K1876">
            <v>64</v>
          </cell>
          <cell r="L1876">
            <v>38</v>
          </cell>
          <cell r="M1876">
            <v>35</v>
          </cell>
          <cell r="N1876">
            <v>50</v>
          </cell>
          <cell r="O1876">
            <v>50</v>
          </cell>
          <cell r="P1876">
            <v>48</v>
          </cell>
          <cell r="Q1876">
            <v>47</v>
          </cell>
          <cell r="R1876">
            <v>61</v>
          </cell>
          <cell r="S1876">
            <v>45</v>
          </cell>
          <cell r="T1876">
            <v>44</v>
          </cell>
          <cell r="U1876">
            <v>44</v>
          </cell>
          <cell r="V1876">
            <v>53</v>
          </cell>
        </row>
        <row r="1877">
          <cell r="A1877" t="str">
            <v>Tate Singleton</v>
          </cell>
          <cell r="B1877">
            <v>36043</v>
          </cell>
          <cell r="C1877">
            <v>69</v>
          </cell>
          <cell r="D1877">
            <v>176</v>
          </cell>
          <cell r="E1877">
            <v>1</v>
          </cell>
          <cell r="F1877">
            <v>700000</v>
          </cell>
          <cell r="G1877">
            <v>60</v>
          </cell>
          <cell r="H1877">
            <v>62</v>
          </cell>
          <cell r="I1877">
            <v>56</v>
          </cell>
          <cell r="J1877">
            <v>60</v>
          </cell>
          <cell r="K1877">
            <v>62</v>
          </cell>
          <cell r="L1877">
            <v>35</v>
          </cell>
          <cell r="M1877">
            <v>34</v>
          </cell>
          <cell r="N1877">
            <v>44</v>
          </cell>
          <cell r="O1877">
            <v>50</v>
          </cell>
          <cell r="P1877">
            <v>38</v>
          </cell>
          <cell r="Q1877">
            <v>44</v>
          </cell>
          <cell r="R1877">
            <v>52</v>
          </cell>
          <cell r="S1877">
            <v>42</v>
          </cell>
          <cell r="T1877">
            <v>44</v>
          </cell>
          <cell r="U1877">
            <v>44</v>
          </cell>
          <cell r="V1877">
            <v>46</v>
          </cell>
        </row>
        <row r="1878">
          <cell r="A1878" t="str">
            <v>Taylor Fedun</v>
          </cell>
          <cell r="B1878">
            <v>32298</v>
          </cell>
          <cell r="C1878">
            <v>73</v>
          </cell>
          <cell r="D1878">
            <v>200</v>
          </cell>
          <cell r="E1878">
            <v>1</v>
          </cell>
          <cell r="F1878">
            <v>700000</v>
          </cell>
          <cell r="G1878">
            <v>72</v>
          </cell>
          <cell r="H1878">
            <v>72</v>
          </cell>
          <cell r="I1878">
            <v>75</v>
          </cell>
          <cell r="J1878">
            <v>65</v>
          </cell>
          <cell r="K1878">
            <v>74</v>
          </cell>
          <cell r="L1878">
            <v>65</v>
          </cell>
          <cell r="M1878">
            <v>69</v>
          </cell>
          <cell r="N1878">
            <v>51</v>
          </cell>
          <cell r="O1878">
            <v>25</v>
          </cell>
          <cell r="P1878">
            <v>44</v>
          </cell>
          <cell r="Q1878">
            <v>39</v>
          </cell>
          <cell r="R1878">
            <v>65</v>
          </cell>
          <cell r="S1878">
            <v>37</v>
          </cell>
          <cell r="T1878">
            <v>62</v>
          </cell>
          <cell r="U1878">
            <v>63</v>
          </cell>
          <cell r="V1878">
            <v>7</v>
          </cell>
        </row>
        <row r="1879">
          <cell r="A1879" t="str">
            <v>Taylor Hall</v>
          </cell>
          <cell r="B1879">
            <v>33555</v>
          </cell>
          <cell r="C1879">
            <v>73</v>
          </cell>
          <cell r="D1879">
            <v>210</v>
          </cell>
          <cell r="E1879">
            <v>1</v>
          </cell>
          <cell r="F1879">
            <v>6000000</v>
          </cell>
          <cell r="G1879">
            <v>67</v>
          </cell>
          <cell r="H1879">
            <v>43</v>
          </cell>
          <cell r="I1879">
            <v>86</v>
          </cell>
          <cell r="J1879">
            <v>79</v>
          </cell>
          <cell r="K1879">
            <v>77</v>
          </cell>
          <cell r="L1879">
            <v>69</v>
          </cell>
          <cell r="M1879">
            <v>94</v>
          </cell>
          <cell r="N1879">
            <v>72</v>
          </cell>
          <cell r="O1879">
            <v>44</v>
          </cell>
          <cell r="P1879">
            <v>75</v>
          </cell>
          <cell r="Q1879">
            <v>74</v>
          </cell>
          <cell r="R1879">
            <v>66</v>
          </cell>
          <cell r="S1879">
            <v>52</v>
          </cell>
          <cell r="T1879">
            <v>83</v>
          </cell>
          <cell r="U1879">
            <v>85</v>
          </cell>
          <cell r="V1879">
            <v>74</v>
          </cell>
        </row>
        <row r="1880">
          <cell r="A1880" t="str">
            <v>Taylor Raddysh</v>
          </cell>
          <cell r="B1880">
            <v>35844</v>
          </cell>
          <cell r="C1880">
            <v>75</v>
          </cell>
          <cell r="D1880">
            <v>200</v>
          </cell>
          <cell r="E1880">
            <v>6</v>
          </cell>
          <cell r="F1880">
            <v>1750000</v>
          </cell>
          <cell r="G1880">
            <v>69</v>
          </cell>
          <cell r="H1880">
            <v>43</v>
          </cell>
          <cell r="I1880">
            <v>92</v>
          </cell>
          <cell r="J1880">
            <v>83</v>
          </cell>
          <cell r="K1880">
            <v>76</v>
          </cell>
          <cell r="L1880">
            <v>62</v>
          </cell>
          <cell r="M1880">
            <v>97</v>
          </cell>
          <cell r="N1880">
            <v>66</v>
          </cell>
          <cell r="O1880">
            <v>34</v>
          </cell>
          <cell r="P1880">
            <v>70</v>
          </cell>
          <cell r="Q1880">
            <v>59</v>
          </cell>
          <cell r="R1880">
            <v>67</v>
          </cell>
          <cell r="S1880">
            <v>25</v>
          </cell>
          <cell r="T1880">
            <v>66</v>
          </cell>
          <cell r="U1880">
            <v>66</v>
          </cell>
          <cell r="V1880">
            <v>67</v>
          </cell>
        </row>
        <row r="1881">
          <cell r="A1881" t="str">
            <v>Taylor Ward</v>
          </cell>
          <cell r="B1881">
            <v>35885</v>
          </cell>
          <cell r="C1881">
            <v>74</v>
          </cell>
          <cell r="D1881">
            <v>207</v>
          </cell>
          <cell r="E1881">
            <v>6</v>
          </cell>
          <cell r="F1881">
            <v>800000</v>
          </cell>
          <cell r="G1881">
            <v>75</v>
          </cell>
          <cell r="H1881">
            <v>76</v>
          </cell>
          <cell r="I1881">
            <v>74</v>
          </cell>
          <cell r="J1881">
            <v>67</v>
          </cell>
          <cell r="K1881">
            <v>76</v>
          </cell>
          <cell r="L1881">
            <v>77</v>
          </cell>
          <cell r="M1881">
            <v>83</v>
          </cell>
          <cell r="N1881">
            <v>56</v>
          </cell>
          <cell r="O1881">
            <v>50</v>
          </cell>
          <cell r="P1881">
            <v>50</v>
          </cell>
          <cell r="Q1881">
            <v>57</v>
          </cell>
          <cell r="R1881">
            <v>63</v>
          </cell>
          <cell r="S1881">
            <v>54</v>
          </cell>
          <cell r="T1881">
            <v>44</v>
          </cell>
          <cell r="U1881">
            <v>44</v>
          </cell>
          <cell r="V1881">
            <v>61</v>
          </cell>
        </row>
        <row r="1882">
          <cell r="A1882" t="str">
            <v>Teddy Blueger</v>
          </cell>
          <cell r="B1882">
            <v>34560</v>
          </cell>
          <cell r="C1882">
            <v>72</v>
          </cell>
          <cell r="D1882">
            <v>185</v>
          </cell>
          <cell r="E1882">
            <v>6</v>
          </cell>
          <cell r="F1882">
            <v>2876000</v>
          </cell>
          <cell r="G1882">
            <v>78</v>
          </cell>
          <cell r="H1882">
            <v>54</v>
          </cell>
          <cell r="I1882">
            <v>85</v>
          </cell>
          <cell r="J1882">
            <v>75</v>
          </cell>
          <cell r="K1882">
            <v>69</v>
          </cell>
          <cell r="L1882">
            <v>67</v>
          </cell>
          <cell r="M1882">
            <v>99</v>
          </cell>
          <cell r="N1882">
            <v>61</v>
          </cell>
          <cell r="O1882">
            <v>86</v>
          </cell>
          <cell r="P1882">
            <v>67</v>
          </cell>
          <cell r="Q1882">
            <v>59</v>
          </cell>
          <cell r="R1882">
            <v>80</v>
          </cell>
          <cell r="S1882">
            <v>75</v>
          </cell>
          <cell r="T1882">
            <v>69</v>
          </cell>
          <cell r="U1882">
            <v>71</v>
          </cell>
          <cell r="V1882">
            <v>69</v>
          </cell>
        </row>
        <row r="1883">
          <cell r="A1883" t="str">
            <v>Teuvo Teravainen</v>
          </cell>
          <cell r="B1883">
            <v>34588</v>
          </cell>
          <cell r="C1883">
            <v>71</v>
          </cell>
          <cell r="D1883">
            <v>191</v>
          </cell>
          <cell r="E1883">
            <v>6</v>
          </cell>
          <cell r="F1883">
            <v>3155566</v>
          </cell>
          <cell r="G1883">
            <v>61</v>
          </cell>
          <cell r="H1883">
            <v>41</v>
          </cell>
          <cell r="I1883">
            <v>94</v>
          </cell>
          <cell r="J1883">
            <v>70</v>
          </cell>
          <cell r="K1883">
            <v>69</v>
          </cell>
          <cell r="L1883">
            <v>75</v>
          </cell>
          <cell r="M1883">
            <v>99</v>
          </cell>
          <cell r="N1883">
            <v>80</v>
          </cell>
          <cell r="O1883">
            <v>44</v>
          </cell>
          <cell r="P1883">
            <v>83</v>
          </cell>
          <cell r="Q1883">
            <v>71</v>
          </cell>
          <cell r="R1883">
            <v>75</v>
          </cell>
          <cell r="S1883">
            <v>81</v>
          </cell>
          <cell r="T1883">
            <v>79</v>
          </cell>
          <cell r="U1883">
            <v>84</v>
          </cell>
          <cell r="V1883">
            <v>75</v>
          </cell>
        </row>
        <row r="1884">
          <cell r="A1884" t="str">
            <v>Thomas Bordeleau</v>
          </cell>
          <cell r="B1884">
            <v>37316</v>
          </cell>
          <cell r="C1884">
            <v>70</v>
          </cell>
          <cell r="D1884">
            <v>180</v>
          </cell>
          <cell r="E1884">
            <v>6</v>
          </cell>
          <cell r="F1884">
            <v>1200069</v>
          </cell>
          <cell r="G1884">
            <v>70</v>
          </cell>
          <cell r="H1884">
            <v>65</v>
          </cell>
          <cell r="I1884">
            <v>81</v>
          </cell>
          <cell r="J1884">
            <v>69</v>
          </cell>
          <cell r="K1884">
            <v>65</v>
          </cell>
          <cell r="L1884">
            <v>74</v>
          </cell>
          <cell r="M1884">
            <v>77</v>
          </cell>
          <cell r="N1884">
            <v>62</v>
          </cell>
          <cell r="O1884">
            <v>78</v>
          </cell>
          <cell r="P1884">
            <v>60</v>
          </cell>
          <cell r="Q1884">
            <v>60</v>
          </cell>
          <cell r="R1884">
            <v>63</v>
          </cell>
          <cell r="S1884">
            <v>57</v>
          </cell>
          <cell r="T1884">
            <v>48</v>
          </cell>
          <cell r="U1884">
            <v>48</v>
          </cell>
          <cell r="V1884">
            <v>63</v>
          </cell>
        </row>
        <row r="1885">
          <cell r="A1885" t="str">
            <v>Thomas Chabot</v>
          </cell>
          <cell r="B1885">
            <v>35460</v>
          </cell>
          <cell r="C1885">
            <v>73</v>
          </cell>
          <cell r="D1885">
            <v>203</v>
          </cell>
          <cell r="E1885">
            <v>4</v>
          </cell>
          <cell r="F1885">
            <v>8000000</v>
          </cell>
          <cell r="G1885">
            <v>69</v>
          </cell>
          <cell r="H1885">
            <v>43</v>
          </cell>
          <cell r="I1885">
            <v>90</v>
          </cell>
          <cell r="J1885">
            <v>80</v>
          </cell>
          <cell r="K1885">
            <v>74</v>
          </cell>
          <cell r="L1885">
            <v>87</v>
          </cell>
          <cell r="M1885">
            <v>97</v>
          </cell>
          <cell r="N1885">
            <v>74</v>
          </cell>
          <cell r="O1885">
            <v>25</v>
          </cell>
          <cell r="P1885">
            <v>70</v>
          </cell>
          <cell r="Q1885">
            <v>51</v>
          </cell>
          <cell r="R1885">
            <v>83</v>
          </cell>
          <cell r="S1885">
            <v>25</v>
          </cell>
          <cell r="T1885">
            <v>72</v>
          </cell>
          <cell r="U1885">
            <v>72</v>
          </cell>
          <cell r="V1885">
            <v>69</v>
          </cell>
        </row>
        <row r="1886">
          <cell r="A1886" t="str">
            <v>Thomas Harley</v>
          </cell>
          <cell r="B1886">
            <v>37121</v>
          </cell>
          <cell r="C1886">
            <v>75</v>
          </cell>
          <cell r="D1886">
            <v>211</v>
          </cell>
          <cell r="E1886">
            <v>6</v>
          </cell>
          <cell r="F1886">
            <v>2975000</v>
          </cell>
          <cell r="G1886">
            <v>63</v>
          </cell>
          <cell r="H1886">
            <v>42</v>
          </cell>
          <cell r="I1886">
            <v>92</v>
          </cell>
          <cell r="J1886">
            <v>76</v>
          </cell>
          <cell r="K1886">
            <v>79</v>
          </cell>
          <cell r="L1886">
            <v>88</v>
          </cell>
          <cell r="M1886">
            <v>96</v>
          </cell>
          <cell r="N1886">
            <v>78</v>
          </cell>
          <cell r="O1886">
            <v>25</v>
          </cell>
          <cell r="P1886">
            <v>70</v>
          </cell>
          <cell r="Q1886">
            <v>61</v>
          </cell>
          <cell r="R1886">
            <v>81</v>
          </cell>
          <cell r="S1886">
            <v>25</v>
          </cell>
          <cell r="T1886">
            <v>62</v>
          </cell>
          <cell r="U1886">
            <v>64</v>
          </cell>
          <cell r="V1886">
            <v>73</v>
          </cell>
        </row>
        <row r="1887">
          <cell r="A1887" t="str">
            <v>Thomas Novak</v>
          </cell>
          <cell r="B1887">
            <v>35548</v>
          </cell>
          <cell r="C1887">
            <v>73</v>
          </cell>
          <cell r="D1887">
            <v>179</v>
          </cell>
          <cell r="E1887">
            <v>6</v>
          </cell>
          <cell r="F1887">
            <v>2800000</v>
          </cell>
          <cell r="G1887">
            <v>57</v>
          </cell>
          <cell r="H1887">
            <v>40</v>
          </cell>
          <cell r="I1887">
            <v>97</v>
          </cell>
          <cell r="J1887">
            <v>78</v>
          </cell>
          <cell r="K1887">
            <v>66</v>
          </cell>
          <cell r="L1887">
            <v>64</v>
          </cell>
          <cell r="M1887">
            <v>71</v>
          </cell>
          <cell r="N1887">
            <v>68</v>
          </cell>
          <cell r="O1887">
            <v>55</v>
          </cell>
          <cell r="P1887">
            <v>63</v>
          </cell>
          <cell r="Q1887">
            <v>75</v>
          </cell>
          <cell r="R1887">
            <v>60</v>
          </cell>
          <cell r="S1887">
            <v>75</v>
          </cell>
          <cell r="T1887">
            <v>63</v>
          </cell>
          <cell r="U1887">
            <v>64</v>
          </cell>
          <cell r="V1887">
            <v>69</v>
          </cell>
        </row>
        <row r="1888">
          <cell r="A1888" t="str">
            <v>Tij Iginla</v>
          </cell>
          <cell r="B1888">
            <v>38933</v>
          </cell>
          <cell r="C1888">
            <v>72</v>
          </cell>
          <cell r="D1888">
            <v>195</v>
          </cell>
          <cell r="E1888">
            <v>3</v>
          </cell>
          <cell r="F1888">
            <v>875000</v>
          </cell>
          <cell r="G1888">
            <v>53</v>
          </cell>
          <cell r="H1888">
            <v>48</v>
          </cell>
          <cell r="I1888">
            <v>84</v>
          </cell>
          <cell r="J1888">
            <v>74</v>
          </cell>
          <cell r="K1888">
            <v>70</v>
          </cell>
          <cell r="L1888">
            <v>82</v>
          </cell>
          <cell r="M1888">
            <v>95</v>
          </cell>
          <cell r="N1888">
            <v>76</v>
          </cell>
          <cell r="O1888">
            <v>66</v>
          </cell>
          <cell r="P1888">
            <v>62</v>
          </cell>
          <cell r="Q1888">
            <v>77</v>
          </cell>
          <cell r="R1888">
            <v>56</v>
          </cell>
          <cell r="S1888">
            <v>81</v>
          </cell>
          <cell r="T1888">
            <v>46</v>
          </cell>
          <cell r="U1888">
            <v>46</v>
          </cell>
          <cell r="V1888">
            <v>95</v>
          </cell>
        </row>
        <row r="1889">
          <cell r="A1889" t="str">
            <v>Tim Berni</v>
          </cell>
          <cell r="B1889">
            <v>36567</v>
          </cell>
          <cell r="C1889">
            <v>71</v>
          </cell>
          <cell r="D1889">
            <v>179</v>
          </cell>
          <cell r="E1889">
            <v>4</v>
          </cell>
          <cell r="F1889">
            <v>2300069</v>
          </cell>
          <cell r="G1889">
            <v>86</v>
          </cell>
          <cell r="H1889">
            <v>47</v>
          </cell>
          <cell r="I1889">
            <v>81</v>
          </cell>
          <cell r="J1889">
            <v>64</v>
          </cell>
          <cell r="K1889">
            <v>64</v>
          </cell>
          <cell r="L1889">
            <v>71</v>
          </cell>
          <cell r="M1889">
            <v>91</v>
          </cell>
          <cell r="N1889">
            <v>62</v>
          </cell>
          <cell r="O1889">
            <v>25</v>
          </cell>
          <cell r="P1889">
            <v>42</v>
          </cell>
          <cell r="Q1889">
            <v>47</v>
          </cell>
          <cell r="R1889">
            <v>76</v>
          </cell>
          <cell r="S1889">
            <v>25</v>
          </cell>
          <cell r="T1889">
            <v>52</v>
          </cell>
          <cell r="U1889">
            <v>52</v>
          </cell>
          <cell r="V1889">
            <v>73</v>
          </cell>
        </row>
        <row r="1890">
          <cell r="A1890" t="str">
            <v>Tim Gettinger</v>
          </cell>
          <cell r="B1890">
            <v>35898</v>
          </cell>
          <cell r="C1890">
            <v>78</v>
          </cell>
          <cell r="D1890">
            <v>220</v>
          </cell>
          <cell r="E1890">
            <v>6</v>
          </cell>
          <cell r="F1890">
            <v>950000</v>
          </cell>
          <cell r="G1890">
            <v>86</v>
          </cell>
          <cell r="H1890">
            <v>85</v>
          </cell>
          <cell r="I1890">
            <v>88</v>
          </cell>
          <cell r="J1890">
            <v>64</v>
          </cell>
          <cell r="K1890">
            <v>85</v>
          </cell>
          <cell r="L1890">
            <v>65</v>
          </cell>
          <cell r="M1890">
            <v>69</v>
          </cell>
          <cell r="N1890">
            <v>51</v>
          </cell>
          <cell r="O1890">
            <v>50</v>
          </cell>
          <cell r="P1890">
            <v>47</v>
          </cell>
          <cell r="Q1890">
            <v>51</v>
          </cell>
          <cell r="R1890">
            <v>67</v>
          </cell>
          <cell r="S1890">
            <v>48</v>
          </cell>
          <cell r="T1890">
            <v>44</v>
          </cell>
          <cell r="U1890">
            <v>44</v>
          </cell>
          <cell r="V1890">
            <v>59</v>
          </cell>
        </row>
        <row r="1891">
          <cell r="A1891" t="str">
            <v>Tim Schaller</v>
          </cell>
          <cell r="B1891">
            <v>33193</v>
          </cell>
          <cell r="C1891">
            <v>74</v>
          </cell>
          <cell r="D1891">
            <v>207</v>
          </cell>
          <cell r="E1891">
            <v>1</v>
          </cell>
          <cell r="F1891">
            <v>700000</v>
          </cell>
          <cell r="G1891">
            <v>78</v>
          </cell>
          <cell r="H1891">
            <v>76</v>
          </cell>
          <cell r="I1891">
            <v>81</v>
          </cell>
          <cell r="J1891">
            <v>63</v>
          </cell>
          <cell r="K1891">
            <v>76</v>
          </cell>
          <cell r="L1891">
            <v>63</v>
          </cell>
          <cell r="M1891">
            <v>66</v>
          </cell>
          <cell r="N1891">
            <v>54</v>
          </cell>
          <cell r="O1891">
            <v>68</v>
          </cell>
          <cell r="P1891">
            <v>47</v>
          </cell>
          <cell r="Q1891">
            <v>53</v>
          </cell>
          <cell r="R1891">
            <v>68</v>
          </cell>
          <cell r="S1891">
            <v>50</v>
          </cell>
          <cell r="T1891">
            <v>65</v>
          </cell>
          <cell r="U1891">
            <v>66</v>
          </cell>
          <cell r="V1891">
            <v>22</v>
          </cell>
        </row>
        <row r="1892">
          <cell r="A1892" t="str">
            <v>Tim Stutzle</v>
          </cell>
          <cell r="B1892">
            <v>37271</v>
          </cell>
          <cell r="C1892">
            <v>72</v>
          </cell>
          <cell r="D1892">
            <v>192</v>
          </cell>
          <cell r="E1892">
            <v>5</v>
          </cell>
          <cell r="F1892">
            <v>8350000</v>
          </cell>
          <cell r="G1892">
            <v>81</v>
          </cell>
          <cell r="H1892">
            <v>44</v>
          </cell>
          <cell r="I1892">
            <v>83</v>
          </cell>
          <cell r="J1892">
            <v>95</v>
          </cell>
          <cell r="K1892">
            <v>70</v>
          </cell>
          <cell r="L1892">
            <v>83</v>
          </cell>
          <cell r="M1892">
            <v>99</v>
          </cell>
          <cell r="N1892">
            <v>90</v>
          </cell>
          <cell r="O1892">
            <v>63</v>
          </cell>
          <cell r="P1892">
            <v>88</v>
          </cell>
          <cell r="Q1892">
            <v>80</v>
          </cell>
          <cell r="R1892">
            <v>60</v>
          </cell>
          <cell r="S1892">
            <v>83</v>
          </cell>
          <cell r="T1892">
            <v>68</v>
          </cell>
          <cell r="U1892">
            <v>68</v>
          </cell>
          <cell r="V1892">
            <v>81</v>
          </cell>
        </row>
        <row r="1893">
          <cell r="A1893" t="str">
            <v>Timo Meier</v>
          </cell>
          <cell r="B1893">
            <v>35346</v>
          </cell>
          <cell r="C1893">
            <v>73</v>
          </cell>
          <cell r="D1893">
            <v>220</v>
          </cell>
          <cell r="E1893">
            <v>5</v>
          </cell>
          <cell r="F1893">
            <v>8800000</v>
          </cell>
          <cell r="G1893">
            <v>83</v>
          </cell>
          <cell r="H1893">
            <v>58</v>
          </cell>
          <cell r="I1893">
            <v>79</v>
          </cell>
          <cell r="J1893">
            <v>78</v>
          </cell>
          <cell r="K1893">
            <v>80</v>
          </cell>
          <cell r="L1893">
            <v>77</v>
          </cell>
          <cell r="M1893">
            <v>97</v>
          </cell>
          <cell r="N1893">
            <v>75</v>
          </cell>
          <cell r="O1893">
            <v>34</v>
          </cell>
          <cell r="P1893">
            <v>77</v>
          </cell>
          <cell r="Q1893">
            <v>84</v>
          </cell>
          <cell r="R1893">
            <v>66</v>
          </cell>
          <cell r="S1893">
            <v>61</v>
          </cell>
          <cell r="T1893">
            <v>75</v>
          </cell>
          <cell r="U1893">
            <v>78</v>
          </cell>
          <cell r="V1893">
            <v>79</v>
          </cell>
        </row>
        <row r="1894">
          <cell r="A1894" t="str">
            <v>Timothy Liljegren</v>
          </cell>
          <cell r="B1894">
            <v>36280</v>
          </cell>
          <cell r="C1894">
            <v>73</v>
          </cell>
          <cell r="D1894">
            <v>201</v>
          </cell>
          <cell r="E1894">
            <v>6</v>
          </cell>
          <cell r="F1894">
            <v>3750000</v>
          </cell>
          <cell r="G1894">
            <v>73</v>
          </cell>
          <cell r="H1894">
            <v>43</v>
          </cell>
          <cell r="I1894">
            <v>83</v>
          </cell>
          <cell r="J1894">
            <v>84</v>
          </cell>
          <cell r="K1894">
            <v>74</v>
          </cell>
          <cell r="L1894">
            <v>77</v>
          </cell>
          <cell r="M1894">
            <v>85</v>
          </cell>
          <cell r="N1894">
            <v>73</v>
          </cell>
          <cell r="O1894">
            <v>25</v>
          </cell>
          <cell r="P1894">
            <v>52</v>
          </cell>
          <cell r="Q1894">
            <v>50</v>
          </cell>
          <cell r="R1894">
            <v>75</v>
          </cell>
          <cell r="S1894">
            <v>25</v>
          </cell>
          <cell r="T1894">
            <v>65</v>
          </cell>
          <cell r="U1894">
            <v>66</v>
          </cell>
          <cell r="V1894">
            <v>65</v>
          </cell>
        </row>
        <row r="1895">
          <cell r="A1895" t="str">
            <v>Timur Ibragimov</v>
          </cell>
          <cell r="B1895">
            <v>36811</v>
          </cell>
          <cell r="C1895">
            <v>73</v>
          </cell>
          <cell r="D1895">
            <v>186</v>
          </cell>
          <cell r="E1895">
            <v>0</v>
          </cell>
          <cell r="F1895">
            <v>0</v>
          </cell>
          <cell r="G1895">
            <v>77</v>
          </cell>
          <cell r="H1895">
            <v>68</v>
          </cell>
          <cell r="I1895">
            <v>97</v>
          </cell>
          <cell r="J1895">
            <v>65</v>
          </cell>
          <cell r="K1895">
            <v>68</v>
          </cell>
          <cell r="L1895">
            <v>51</v>
          </cell>
          <cell r="M1895">
            <v>50</v>
          </cell>
          <cell r="N1895">
            <v>55</v>
          </cell>
          <cell r="O1895">
            <v>50</v>
          </cell>
          <cell r="P1895">
            <v>49</v>
          </cell>
          <cell r="Q1895">
            <v>56</v>
          </cell>
          <cell r="R1895">
            <v>63</v>
          </cell>
          <cell r="S1895">
            <v>53</v>
          </cell>
          <cell r="T1895">
            <v>46</v>
          </cell>
          <cell r="U1895">
            <v>46</v>
          </cell>
          <cell r="V1895">
            <v>73</v>
          </cell>
        </row>
        <row r="1896">
          <cell r="A1896" t="str">
            <v>TJ Brodie</v>
          </cell>
          <cell r="B1896">
            <v>33060</v>
          </cell>
          <cell r="C1896">
            <v>74</v>
          </cell>
          <cell r="D1896">
            <v>187</v>
          </cell>
          <cell r="E1896">
            <v>3</v>
          </cell>
          <cell r="F1896">
            <v>6000000</v>
          </cell>
          <cell r="G1896">
            <v>61</v>
          </cell>
          <cell r="H1896">
            <v>41</v>
          </cell>
          <cell r="I1896">
            <v>89</v>
          </cell>
          <cell r="J1896">
            <v>74</v>
          </cell>
          <cell r="K1896">
            <v>70</v>
          </cell>
          <cell r="L1896">
            <v>67</v>
          </cell>
          <cell r="M1896">
            <v>71</v>
          </cell>
          <cell r="N1896">
            <v>61</v>
          </cell>
          <cell r="O1896">
            <v>25</v>
          </cell>
          <cell r="P1896">
            <v>51</v>
          </cell>
          <cell r="Q1896">
            <v>48</v>
          </cell>
          <cell r="R1896">
            <v>72</v>
          </cell>
          <cell r="S1896">
            <v>25</v>
          </cell>
          <cell r="T1896">
            <v>85</v>
          </cell>
          <cell r="U1896">
            <v>88</v>
          </cell>
          <cell r="V1896">
            <v>60</v>
          </cell>
        </row>
        <row r="1897">
          <cell r="A1897" t="str">
            <v>Tobias Bjornfot</v>
          </cell>
          <cell r="B1897">
            <v>36987</v>
          </cell>
          <cell r="C1897">
            <v>72</v>
          </cell>
          <cell r="D1897">
            <v>200</v>
          </cell>
          <cell r="E1897">
            <v>1</v>
          </cell>
          <cell r="F1897">
            <v>775000</v>
          </cell>
          <cell r="G1897">
            <v>73</v>
          </cell>
          <cell r="H1897">
            <v>43</v>
          </cell>
          <cell r="I1897">
            <v>95</v>
          </cell>
          <cell r="J1897">
            <v>72</v>
          </cell>
          <cell r="K1897">
            <v>73</v>
          </cell>
          <cell r="L1897">
            <v>61</v>
          </cell>
          <cell r="M1897">
            <v>80</v>
          </cell>
          <cell r="N1897">
            <v>56</v>
          </cell>
          <cell r="O1897">
            <v>25</v>
          </cell>
          <cell r="P1897">
            <v>39</v>
          </cell>
          <cell r="Q1897">
            <v>47</v>
          </cell>
          <cell r="R1897">
            <v>70</v>
          </cell>
          <cell r="S1897">
            <v>25</v>
          </cell>
          <cell r="T1897">
            <v>59</v>
          </cell>
          <cell r="U1897">
            <v>59</v>
          </cell>
          <cell r="V1897">
            <v>58</v>
          </cell>
        </row>
        <row r="1898">
          <cell r="A1898" t="str">
            <v>Tobie Bisson</v>
          </cell>
          <cell r="B1898">
            <v>35462</v>
          </cell>
          <cell r="C1898">
            <v>75</v>
          </cell>
          <cell r="D1898">
            <v>207</v>
          </cell>
          <cell r="E1898">
            <v>0</v>
          </cell>
          <cell r="F1898">
            <v>0</v>
          </cell>
          <cell r="G1898">
            <v>81</v>
          </cell>
          <cell r="H1898">
            <v>77</v>
          </cell>
          <cell r="I1898">
            <v>90</v>
          </cell>
          <cell r="J1898">
            <v>63</v>
          </cell>
          <cell r="K1898">
            <v>77</v>
          </cell>
          <cell r="L1898">
            <v>51</v>
          </cell>
          <cell r="M1898">
            <v>52</v>
          </cell>
          <cell r="N1898">
            <v>47</v>
          </cell>
          <cell r="O1898">
            <v>25</v>
          </cell>
          <cell r="P1898">
            <v>38</v>
          </cell>
          <cell r="Q1898">
            <v>41</v>
          </cell>
          <cell r="R1898">
            <v>63</v>
          </cell>
          <cell r="S1898">
            <v>39</v>
          </cell>
          <cell r="T1898">
            <v>44</v>
          </cell>
          <cell r="U1898">
            <v>44</v>
          </cell>
          <cell r="V1898">
            <v>52</v>
          </cell>
        </row>
        <row r="1899">
          <cell r="A1899" t="str">
            <v>Tobie Paquette-Bisson</v>
          </cell>
          <cell r="B1899">
            <v>35432</v>
          </cell>
          <cell r="C1899">
            <v>75</v>
          </cell>
          <cell r="D1899">
            <v>195</v>
          </cell>
          <cell r="E1899">
            <v>6</v>
          </cell>
          <cell r="F1899">
            <v>775000</v>
          </cell>
          <cell r="G1899">
            <v>76</v>
          </cell>
          <cell r="H1899">
            <v>74</v>
          </cell>
          <cell r="I1899">
            <v>80</v>
          </cell>
          <cell r="J1899">
            <v>66</v>
          </cell>
          <cell r="K1899">
            <v>73</v>
          </cell>
          <cell r="L1899">
            <v>67</v>
          </cell>
          <cell r="M1899">
            <v>74</v>
          </cell>
          <cell r="N1899">
            <v>48</v>
          </cell>
          <cell r="O1899">
            <v>25</v>
          </cell>
          <cell r="P1899">
            <v>39</v>
          </cell>
          <cell r="Q1899">
            <v>41</v>
          </cell>
          <cell r="R1899">
            <v>60</v>
          </cell>
          <cell r="S1899">
            <v>39</v>
          </cell>
          <cell r="T1899">
            <v>46</v>
          </cell>
          <cell r="U1899">
            <v>46</v>
          </cell>
          <cell r="V1899">
            <v>63</v>
          </cell>
        </row>
        <row r="1900">
          <cell r="A1900" t="str">
            <v>Tom Wilson</v>
          </cell>
          <cell r="B1900">
            <v>34422</v>
          </cell>
          <cell r="C1900">
            <v>76</v>
          </cell>
          <cell r="D1900">
            <v>225</v>
          </cell>
          <cell r="E1900">
            <v>6</v>
          </cell>
          <cell r="F1900">
            <v>4000000</v>
          </cell>
          <cell r="G1900">
            <v>94</v>
          </cell>
          <cell r="H1900">
            <v>80</v>
          </cell>
          <cell r="I1900">
            <v>67</v>
          </cell>
          <cell r="J1900">
            <v>89</v>
          </cell>
          <cell r="K1900">
            <v>86</v>
          </cell>
          <cell r="L1900">
            <v>79</v>
          </cell>
          <cell r="M1900">
            <v>98</v>
          </cell>
          <cell r="N1900">
            <v>82</v>
          </cell>
          <cell r="O1900">
            <v>32</v>
          </cell>
          <cell r="P1900">
            <v>79</v>
          </cell>
          <cell r="Q1900">
            <v>88</v>
          </cell>
          <cell r="R1900">
            <v>74</v>
          </cell>
          <cell r="S1900">
            <v>25</v>
          </cell>
          <cell r="T1900">
            <v>81</v>
          </cell>
          <cell r="U1900">
            <v>86</v>
          </cell>
          <cell r="V1900">
            <v>84</v>
          </cell>
        </row>
        <row r="1901">
          <cell r="A1901" t="str">
            <v>Tomas Hertl</v>
          </cell>
          <cell r="B1901">
            <v>34285</v>
          </cell>
          <cell r="C1901">
            <v>75</v>
          </cell>
          <cell r="D1901">
            <v>220</v>
          </cell>
          <cell r="E1901">
            <v>5</v>
          </cell>
          <cell r="F1901">
            <v>8137500</v>
          </cell>
          <cell r="G1901">
            <v>79</v>
          </cell>
          <cell r="H1901">
            <v>45</v>
          </cell>
          <cell r="I1901">
            <v>91</v>
          </cell>
          <cell r="J1901">
            <v>74</v>
          </cell>
          <cell r="K1901">
            <v>82</v>
          </cell>
          <cell r="L1901">
            <v>75</v>
          </cell>
          <cell r="M1901">
            <v>90</v>
          </cell>
          <cell r="N1901">
            <v>79</v>
          </cell>
          <cell r="O1901">
            <v>95</v>
          </cell>
          <cell r="P1901">
            <v>79</v>
          </cell>
          <cell r="Q1901">
            <v>90</v>
          </cell>
          <cell r="R1901">
            <v>62</v>
          </cell>
          <cell r="S1901">
            <v>38</v>
          </cell>
          <cell r="T1901">
            <v>80</v>
          </cell>
          <cell r="U1901">
            <v>84</v>
          </cell>
          <cell r="V1901">
            <v>81</v>
          </cell>
        </row>
        <row r="1902">
          <cell r="A1902" t="str">
            <v>Tomas Nosek</v>
          </cell>
          <cell r="B1902">
            <v>33847</v>
          </cell>
          <cell r="C1902">
            <v>75</v>
          </cell>
          <cell r="D1902">
            <v>199</v>
          </cell>
          <cell r="E1902">
            <v>6</v>
          </cell>
          <cell r="F1902">
            <v>1111111</v>
          </cell>
          <cell r="G1902">
            <v>79</v>
          </cell>
          <cell r="H1902">
            <v>44</v>
          </cell>
          <cell r="I1902">
            <v>94</v>
          </cell>
          <cell r="J1902">
            <v>77</v>
          </cell>
          <cell r="K1902">
            <v>74</v>
          </cell>
          <cell r="L1902">
            <v>55</v>
          </cell>
          <cell r="M1902">
            <v>76</v>
          </cell>
          <cell r="N1902">
            <v>60</v>
          </cell>
          <cell r="O1902">
            <v>82</v>
          </cell>
          <cell r="P1902">
            <v>62</v>
          </cell>
          <cell r="Q1902">
            <v>55</v>
          </cell>
          <cell r="R1902">
            <v>71</v>
          </cell>
          <cell r="S1902">
            <v>25</v>
          </cell>
          <cell r="T1902">
            <v>71</v>
          </cell>
          <cell r="U1902">
            <v>74</v>
          </cell>
          <cell r="V1902">
            <v>64</v>
          </cell>
        </row>
        <row r="1903">
          <cell r="A1903" t="str">
            <v>Tomas Tatar</v>
          </cell>
          <cell r="B1903">
            <v>33207</v>
          </cell>
          <cell r="C1903">
            <v>70</v>
          </cell>
          <cell r="D1903">
            <v>173</v>
          </cell>
          <cell r="E1903">
            <v>2</v>
          </cell>
          <cell r="F1903">
            <v>1250000</v>
          </cell>
          <cell r="G1903">
            <v>71</v>
          </cell>
          <cell r="H1903">
            <v>42</v>
          </cell>
          <cell r="I1903">
            <v>91</v>
          </cell>
          <cell r="J1903">
            <v>75</v>
          </cell>
          <cell r="K1903">
            <v>62</v>
          </cell>
          <cell r="L1903">
            <v>58</v>
          </cell>
          <cell r="M1903">
            <v>93</v>
          </cell>
          <cell r="N1903">
            <v>67</v>
          </cell>
          <cell r="O1903">
            <v>49</v>
          </cell>
          <cell r="P1903">
            <v>62</v>
          </cell>
          <cell r="Q1903">
            <v>59</v>
          </cell>
          <cell r="R1903">
            <v>64</v>
          </cell>
          <cell r="S1903">
            <v>61</v>
          </cell>
          <cell r="T1903">
            <v>84</v>
          </cell>
          <cell r="U1903">
            <v>87</v>
          </cell>
          <cell r="V1903">
            <v>65</v>
          </cell>
        </row>
        <row r="1904">
          <cell r="A1904" t="str">
            <v>Tommy Apap</v>
          </cell>
          <cell r="B1904">
            <v>35122</v>
          </cell>
          <cell r="C1904">
            <v>74</v>
          </cell>
          <cell r="D1904">
            <v>205</v>
          </cell>
          <cell r="E1904">
            <v>0</v>
          </cell>
          <cell r="F1904">
            <v>0</v>
          </cell>
          <cell r="G1904">
            <v>76</v>
          </cell>
          <cell r="H1904">
            <v>75</v>
          </cell>
          <cell r="I1904">
            <v>79</v>
          </cell>
          <cell r="J1904">
            <v>67</v>
          </cell>
          <cell r="K1904">
            <v>75</v>
          </cell>
          <cell r="L1904">
            <v>59</v>
          </cell>
          <cell r="M1904">
            <v>62</v>
          </cell>
          <cell r="N1904">
            <v>48</v>
          </cell>
          <cell r="O1904">
            <v>60</v>
          </cell>
          <cell r="P1904">
            <v>44</v>
          </cell>
          <cell r="Q1904">
            <v>46</v>
          </cell>
          <cell r="R1904">
            <v>61</v>
          </cell>
          <cell r="S1904">
            <v>44</v>
          </cell>
          <cell r="T1904">
            <v>47</v>
          </cell>
          <cell r="U1904">
            <v>47</v>
          </cell>
          <cell r="V1904">
            <v>52</v>
          </cell>
        </row>
        <row r="1905">
          <cell r="A1905" t="str">
            <v>Tommy Cross</v>
          </cell>
          <cell r="B1905">
            <v>32763</v>
          </cell>
          <cell r="C1905">
            <v>75</v>
          </cell>
          <cell r="D1905">
            <v>205</v>
          </cell>
          <cell r="E1905">
            <v>0</v>
          </cell>
          <cell r="F1905">
            <v>0</v>
          </cell>
          <cell r="G1905">
            <v>76</v>
          </cell>
          <cell r="H1905">
            <v>77</v>
          </cell>
          <cell r="I1905">
            <v>72</v>
          </cell>
          <cell r="J1905">
            <v>63</v>
          </cell>
          <cell r="K1905">
            <v>77</v>
          </cell>
          <cell r="L1905">
            <v>43</v>
          </cell>
          <cell r="M1905">
            <v>43</v>
          </cell>
          <cell r="N1905">
            <v>47</v>
          </cell>
          <cell r="O1905">
            <v>25</v>
          </cell>
          <cell r="P1905">
            <v>39</v>
          </cell>
          <cell r="Q1905">
            <v>39</v>
          </cell>
          <cell r="R1905">
            <v>61</v>
          </cell>
          <cell r="S1905">
            <v>37</v>
          </cell>
          <cell r="T1905">
            <v>50</v>
          </cell>
          <cell r="U1905">
            <v>50</v>
          </cell>
          <cell r="V1905">
            <v>19</v>
          </cell>
        </row>
        <row r="1906">
          <cell r="A1906" t="str">
            <v>Tommy Miller</v>
          </cell>
          <cell r="B1906">
            <v>36225</v>
          </cell>
          <cell r="C1906">
            <v>74</v>
          </cell>
          <cell r="D1906">
            <v>194</v>
          </cell>
          <cell r="E1906">
            <v>0</v>
          </cell>
          <cell r="F1906">
            <v>0</v>
          </cell>
          <cell r="G1906">
            <v>77</v>
          </cell>
          <cell r="H1906">
            <v>72</v>
          </cell>
          <cell r="I1906">
            <v>90</v>
          </cell>
          <cell r="J1906">
            <v>61</v>
          </cell>
          <cell r="K1906">
            <v>72</v>
          </cell>
          <cell r="L1906">
            <v>44</v>
          </cell>
          <cell r="M1906">
            <v>44</v>
          </cell>
          <cell r="N1906">
            <v>44</v>
          </cell>
          <cell r="O1906">
            <v>25</v>
          </cell>
          <cell r="P1906">
            <v>34</v>
          </cell>
          <cell r="Q1906">
            <v>39</v>
          </cell>
          <cell r="R1906">
            <v>61</v>
          </cell>
          <cell r="S1906">
            <v>37</v>
          </cell>
          <cell r="T1906">
            <v>44</v>
          </cell>
          <cell r="U1906">
            <v>44</v>
          </cell>
          <cell r="V1906">
            <v>49</v>
          </cell>
        </row>
        <row r="1907">
          <cell r="A1907" t="str">
            <v>Topi Niemela</v>
          </cell>
          <cell r="B1907">
            <v>37340</v>
          </cell>
          <cell r="C1907">
            <v>72</v>
          </cell>
          <cell r="D1907">
            <v>181</v>
          </cell>
          <cell r="E1907">
            <v>6</v>
          </cell>
          <cell r="F1907">
            <v>800000</v>
          </cell>
          <cell r="G1907">
            <v>74</v>
          </cell>
          <cell r="H1907">
            <v>67</v>
          </cell>
          <cell r="I1907">
            <v>91</v>
          </cell>
          <cell r="J1907">
            <v>65</v>
          </cell>
          <cell r="K1907">
            <v>67</v>
          </cell>
          <cell r="L1907">
            <v>71</v>
          </cell>
          <cell r="M1907">
            <v>77</v>
          </cell>
          <cell r="N1907">
            <v>51</v>
          </cell>
          <cell r="O1907">
            <v>25</v>
          </cell>
          <cell r="P1907">
            <v>47</v>
          </cell>
          <cell r="Q1907">
            <v>40</v>
          </cell>
          <cell r="R1907">
            <v>61</v>
          </cell>
          <cell r="S1907">
            <v>38</v>
          </cell>
          <cell r="T1907">
            <v>44</v>
          </cell>
          <cell r="U1907">
            <v>44</v>
          </cell>
          <cell r="V1907">
            <v>55</v>
          </cell>
        </row>
        <row r="1908">
          <cell r="A1908" t="str">
            <v>Topias Vilen</v>
          </cell>
          <cell r="B1908">
            <v>37712</v>
          </cell>
          <cell r="C1908">
            <v>73</v>
          </cell>
          <cell r="D1908">
            <v>195</v>
          </cell>
          <cell r="E1908">
            <v>4</v>
          </cell>
          <cell r="F1908">
            <v>700000</v>
          </cell>
          <cell r="G1908">
            <v>77</v>
          </cell>
          <cell r="H1908">
            <v>72</v>
          </cell>
          <cell r="I1908">
            <v>88</v>
          </cell>
          <cell r="J1908">
            <v>65</v>
          </cell>
          <cell r="K1908">
            <v>72</v>
          </cell>
          <cell r="L1908">
            <v>68</v>
          </cell>
          <cell r="M1908">
            <v>73</v>
          </cell>
          <cell r="N1908">
            <v>51</v>
          </cell>
          <cell r="O1908">
            <v>25</v>
          </cell>
          <cell r="P1908">
            <v>49</v>
          </cell>
          <cell r="Q1908">
            <v>39</v>
          </cell>
          <cell r="R1908">
            <v>62</v>
          </cell>
          <cell r="S1908">
            <v>37</v>
          </cell>
          <cell r="T1908">
            <v>44</v>
          </cell>
          <cell r="U1908">
            <v>44</v>
          </cell>
          <cell r="V1908">
            <v>55</v>
          </cell>
        </row>
        <row r="1909">
          <cell r="A1909" t="str">
            <v>Torey Krug</v>
          </cell>
          <cell r="B1909">
            <v>33340</v>
          </cell>
          <cell r="C1909">
            <v>69</v>
          </cell>
          <cell r="D1909">
            <v>188</v>
          </cell>
          <cell r="E1909">
            <v>3</v>
          </cell>
          <cell r="F1909">
            <v>6500000</v>
          </cell>
          <cell r="G1909">
            <v>71</v>
          </cell>
          <cell r="H1909">
            <v>42</v>
          </cell>
          <cell r="I1909">
            <v>87</v>
          </cell>
          <cell r="J1909">
            <v>82</v>
          </cell>
          <cell r="K1909">
            <v>65</v>
          </cell>
          <cell r="L1909">
            <v>84</v>
          </cell>
          <cell r="M1909">
            <v>87</v>
          </cell>
          <cell r="N1909">
            <v>85</v>
          </cell>
          <cell r="O1909">
            <v>25</v>
          </cell>
          <cell r="P1909">
            <v>70</v>
          </cell>
          <cell r="Q1909">
            <v>49</v>
          </cell>
          <cell r="R1909">
            <v>78</v>
          </cell>
          <cell r="S1909">
            <v>53</v>
          </cell>
          <cell r="T1909">
            <v>81</v>
          </cell>
          <cell r="U1909">
            <v>86</v>
          </cell>
          <cell r="V1909">
            <v>21</v>
          </cell>
        </row>
        <row r="1910">
          <cell r="A1910" t="str">
            <v>Tory Dello</v>
          </cell>
          <cell r="B1910">
            <v>35475</v>
          </cell>
          <cell r="C1910">
            <v>72</v>
          </cell>
          <cell r="D1910">
            <v>205</v>
          </cell>
          <cell r="E1910">
            <v>0</v>
          </cell>
          <cell r="F1910">
            <v>0</v>
          </cell>
          <cell r="G1910">
            <v>77</v>
          </cell>
          <cell r="H1910">
            <v>74</v>
          </cell>
          <cell r="I1910">
            <v>83</v>
          </cell>
          <cell r="J1910">
            <v>62</v>
          </cell>
          <cell r="K1910">
            <v>74</v>
          </cell>
          <cell r="L1910">
            <v>45</v>
          </cell>
          <cell r="M1910">
            <v>46</v>
          </cell>
          <cell r="N1910">
            <v>46</v>
          </cell>
          <cell r="O1910">
            <v>25</v>
          </cell>
          <cell r="P1910">
            <v>36</v>
          </cell>
          <cell r="Q1910">
            <v>40</v>
          </cell>
          <cell r="R1910">
            <v>61</v>
          </cell>
          <cell r="S1910">
            <v>38</v>
          </cell>
          <cell r="T1910">
            <v>44</v>
          </cell>
          <cell r="U1910">
            <v>44</v>
          </cell>
          <cell r="V1910">
            <v>50</v>
          </cell>
        </row>
        <row r="1911">
          <cell r="A1911" t="str">
            <v>Travis Barron</v>
          </cell>
          <cell r="B1911">
            <v>36024</v>
          </cell>
          <cell r="C1911">
            <v>73</v>
          </cell>
          <cell r="D1911">
            <v>205</v>
          </cell>
          <cell r="E1911">
            <v>0</v>
          </cell>
          <cell r="F1911">
            <v>0</v>
          </cell>
          <cell r="G1911">
            <v>74</v>
          </cell>
          <cell r="H1911">
            <v>75</v>
          </cell>
          <cell r="I1911">
            <v>70</v>
          </cell>
          <cell r="J1911">
            <v>65</v>
          </cell>
          <cell r="K1911">
            <v>75</v>
          </cell>
          <cell r="L1911">
            <v>54</v>
          </cell>
          <cell r="M1911">
            <v>55</v>
          </cell>
          <cell r="N1911">
            <v>53</v>
          </cell>
          <cell r="O1911">
            <v>50</v>
          </cell>
          <cell r="P1911">
            <v>48</v>
          </cell>
          <cell r="Q1911">
            <v>54</v>
          </cell>
          <cell r="R1911">
            <v>61</v>
          </cell>
          <cell r="S1911">
            <v>51</v>
          </cell>
          <cell r="T1911">
            <v>44</v>
          </cell>
          <cell r="U1911">
            <v>44</v>
          </cell>
          <cell r="V1911">
            <v>57</v>
          </cell>
        </row>
        <row r="1912">
          <cell r="A1912" t="str">
            <v>Travis Boyd</v>
          </cell>
          <cell r="B1912">
            <v>34226</v>
          </cell>
          <cell r="C1912">
            <v>72</v>
          </cell>
          <cell r="D1912">
            <v>190</v>
          </cell>
          <cell r="E1912">
            <v>6</v>
          </cell>
          <cell r="F1912">
            <v>1000000</v>
          </cell>
          <cell r="G1912">
            <v>76</v>
          </cell>
          <cell r="H1912">
            <v>70</v>
          </cell>
          <cell r="I1912">
            <v>89</v>
          </cell>
          <cell r="J1912">
            <v>70</v>
          </cell>
          <cell r="K1912">
            <v>70</v>
          </cell>
          <cell r="L1912">
            <v>78</v>
          </cell>
          <cell r="M1912">
            <v>82</v>
          </cell>
          <cell r="N1912">
            <v>67</v>
          </cell>
          <cell r="O1912">
            <v>80</v>
          </cell>
          <cell r="P1912">
            <v>62</v>
          </cell>
          <cell r="Q1912">
            <v>64</v>
          </cell>
          <cell r="R1912">
            <v>71</v>
          </cell>
          <cell r="S1912">
            <v>61</v>
          </cell>
          <cell r="T1912">
            <v>66</v>
          </cell>
          <cell r="U1912">
            <v>67</v>
          </cell>
          <cell r="V1912">
            <v>69</v>
          </cell>
        </row>
        <row r="1913">
          <cell r="A1913" t="str">
            <v>Travis Dermott</v>
          </cell>
          <cell r="B1913">
            <v>35420</v>
          </cell>
          <cell r="C1913">
            <v>72</v>
          </cell>
          <cell r="D1913">
            <v>200</v>
          </cell>
          <cell r="E1913">
            <v>6</v>
          </cell>
          <cell r="F1913">
            <v>2999999</v>
          </cell>
          <cell r="G1913">
            <v>61</v>
          </cell>
          <cell r="H1913">
            <v>41</v>
          </cell>
          <cell r="I1913">
            <v>96</v>
          </cell>
          <cell r="J1913">
            <v>69</v>
          </cell>
          <cell r="K1913">
            <v>73</v>
          </cell>
          <cell r="L1913">
            <v>59</v>
          </cell>
          <cell r="M1913">
            <v>47</v>
          </cell>
          <cell r="N1913">
            <v>60</v>
          </cell>
          <cell r="O1913">
            <v>25</v>
          </cell>
          <cell r="P1913">
            <v>39</v>
          </cell>
          <cell r="Q1913">
            <v>47</v>
          </cell>
          <cell r="R1913">
            <v>71</v>
          </cell>
          <cell r="S1913">
            <v>25</v>
          </cell>
          <cell r="T1913">
            <v>67</v>
          </cell>
          <cell r="U1913">
            <v>69</v>
          </cell>
          <cell r="V1913">
            <v>56</v>
          </cell>
        </row>
        <row r="1914">
          <cell r="A1914" t="str">
            <v>Travis Hamonic</v>
          </cell>
          <cell r="B1914">
            <v>33101</v>
          </cell>
          <cell r="C1914">
            <v>72</v>
          </cell>
          <cell r="D1914">
            <v>195</v>
          </cell>
          <cell r="E1914">
            <v>3</v>
          </cell>
          <cell r="F1914">
            <v>2000000</v>
          </cell>
          <cell r="G1914">
            <v>77</v>
          </cell>
          <cell r="H1914">
            <v>55</v>
          </cell>
          <cell r="I1914">
            <v>89</v>
          </cell>
          <cell r="J1914">
            <v>73</v>
          </cell>
          <cell r="K1914">
            <v>72</v>
          </cell>
          <cell r="L1914">
            <v>71</v>
          </cell>
          <cell r="M1914">
            <v>76</v>
          </cell>
          <cell r="N1914">
            <v>60</v>
          </cell>
          <cell r="O1914">
            <v>25</v>
          </cell>
          <cell r="P1914">
            <v>49</v>
          </cell>
          <cell r="Q1914">
            <v>47</v>
          </cell>
          <cell r="R1914">
            <v>84</v>
          </cell>
          <cell r="S1914">
            <v>25</v>
          </cell>
          <cell r="T1914">
            <v>83</v>
          </cell>
          <cell r="U1914">
            <v>85</v>
          </cell>
          <cell r="V1914">
            <v>62</v>
          </cell>
        </row>
        <row r="1915">
          <cell r="A1915" t="str">
            <v>Travis Howe</v>
          </cell>
          <cell r="B1915">
            <v>34375</v>
          </cell>
          <cell r="C1915">
            <v>75</v>
          </cell>
          <cell r="D1915">
            <v>229</v>
          </cell>
          <cell r="E1915">
            <v>0</v>
          </cell>
          <cell r="F1915">
            <v>0</v>
          </cell>
          <cell r="G1915">
            <v>71</v>
          </cell>
          <cell r="H1915">
            <v>83</v>
          </cell>
          <cell r="I1915">
            <v>42</v>
          </cell>
          <cell r="J1915">
            <v>60</v>
          </cell>
          <cell r="K1915">
            <v>83</v>
          </cell>
          <cell r="L1915">
            <v>44</v>
          </cell>
          <cell r="M1915">
            <v>45</v>
          </cell>
          <cell r="N1915">
            <v>45</v>
          </cell>
          <cell r="O1915">
            <v>50</v>
          </cell>
          <cell r="P1915">
            <v>40</v>
          </cell>
          <cell r="Q1915">
            <v>44</v>
          </cell>
          <cell r="R1915">
            <v>58</v>
          </cell>
          <cell r="S1915">
            <v>42</v>
          </cell>
          <cell r="T1915">
            <v>44</v>
          </cell>
          <cell r="U1915">
            <v>44</v>
          </cell>
          <cell r="V1915">
            <v>48</v>
          </cell>
        </row>
        <row r="1916">
          <cell r="A1916" t="str">
            <v>Travis Konecny</v>
          </cell>
          <cell r="B1916">
            <v>35500</v>
          </cell>
          <cell r="C1916">
            <v>70</v>
          </cell>
          <cell r="D1916">
            <v>192</v>
          </cell>
          <cell r="E1916">
            <v>1</v>
          </cell>
          <cell r="F1916">
            <v>5500000</v>
          </cell>
          <cell r="G1916">
            <v>76</v>
          </cell>
          <cell r="H1916">
            <v>53</v>
          </cell>
          <cell r="I1916">
            <v>81</v>
          </cell>
          <cell r="J1916">
            <v>83</v>
          </cell>
          <cell r="K1916">
            <v>68</v>
          </cell>
          <cell r="L1916">
            <v>85</v>
          </cell>
          <cell r="M1916">
            <v>99</v>
          </cell>
          <cell r="N1916">
            <v>81</v>
          </cell>
          <cell r="O1916">
            <v>41</v>
          </cell>
          <cell r="P1916">
            <v>87</v>
          </cell>
          <cell r="Q1916">
            <v>80</v>
          </cell>
          <cell r="R1916">
            <v>68</v>
          </cell>
          <cell r="S1916">
            <v>48</v>
          </cell>
          <cell r="T1916">
            <v>76</v>
          </cell>
          <cell r="U1916">
            <v>78</v>
          </cell>
          <cell r="V1916">
            <v>80</v>
          </cell>
        </row>
        <row r="1917">
          <cell r="A1917" t="str">
            <v>Travis Mitchell</v>
          </cell>
          <cell r="B1917">
            <v>36489</v>
          </cell>
          <cell r="C1917">
            <v>76</v>
          </cell>
          <cell r="D1917">
            <v>206</v>
          </cell>
          <cell r="E1917">
            <v>0</v>
          </cell>
          <cell r="F1917">
            <v>0</v>
          </cell>
          <cell r="G1917">
            <v>74</v>
          </cell>
          <cell r="H1917">
            <v>78</v>
          </cell>
          <cell r="I1917">
            <v>64</v>
          </cell>
          <cell r="J1917">
            <v>63</v>
          </cell>
          <cell r="K1917">
            <v>78</v>
          </cell>
          <cell r="L1917">
            <v>52</v>
          </cell>
          <cell r="M1917">
            <v>54</v>
          </cell>
          <cell r="N1917">
            <v>47</v>
          </cell>
          <cell r="O1917">
            <v>25</v>
          </cell>
          <cell r="P1917">
            <v>37</v>
          </cell>
          <cell r="Q1917">
            <v>41</v>
          </cell>
          <cell r="R1917">
            <v>60</v>
          </cell>
          <cell r="S1917">
            <v>39</v>
          </cell>
          <cell r="T1917">
            <v>44</v>
          </cell>
          <cell r="U1917">
            <v>44</v>
          </cell>
          <cell r="V1917">
            <v>50</v>
          </cell>
        </row>
        <row r="1918">
          <cell r="A1918" t="str">
            <v>Travis Sanheim</v>
          </cell>
          <cell r="B1918">
            <v>35152</v>
          </cell>
          <cell r="C1918">
            <v>76</v>
          </cell>
          <cell r="D1918">
            <v>222</v>
          </cell>
          <cell r="E1918">
            <v>5</v>
          </cell>
          <cell r="F1918">
            <v>6250000</v>
          </cell>
          <cell r="G1918">
            <v>75</v>
          </cell>
          <cell r="H1918">
            <v>45</v>
          </cell>
          <cell r="I1918">
            <v>85</v>
          </cell>
          <cell r="J1918">
            <v>81</v>
          </cell>
          <cell r="K1918">
            <v>83</v>
          </cell>
          <cell r="L1918">
            <v>90</v>
          </cell>
          <cell r="M1918">
            <v>99</v>
          </cell>
          <cell r="N1918">
            <v>65</v>
          </cell>
          <cell r="O1918">
            <v>25</v>
          </cell>
          <cell r="P1918">
            <v>61</v>
          </cell>
          <cell r="Q1918">
            <v>50</v>
          </cell>
          <cell r="R1918">
            <v>90</v>
          </cell>
          <cell r="S1918">
            <v>25</v>
          </cell>
          <cell r="T1918">
            <v>74</v>
          </cell>
          <cell r="U1918">
            <v>75</v>
          </cell>
          <cell r="V1918">
            <v>68</v>
          </cell>
        </row>
        <row r="1919">
          <cell r="A1919" t="str">
            <v>Trent Frederic</v>
          </cell>
          <cell r="B1919">
            <v>35837</v>
          </cell>
          <cell r="C1919">
            <v>75</v>
          </cell>
          <cell r="D1919">
            <v>221</v>
          </cell>
          <cell r="E1919">
            <v>1</v>
          </cell>
          <cell r="F1919">
            <v>2300000</v>
          </cell>
          <cell r="G1919">
            <v>92</v>
          </cell>
          <cell r="H1919">
            <v>91</v>
          </cell>
          <cell r="I1919">
            <v>78</v>
          </cell>
          <cell r="J1919">
            <v>75</v>
          </cell>
          <cell r="K1919">
            <v>84</v>
          </cell>
          <cell r="L1919">
            <v>65</v>
          </cell>
          <cell r="M1919">
            <v>75</v>
          </cell>
          <cell r="N1919">
            <v>66</v>
          </cell>
          <cell r="O1919">
            <v>54</v>
          </cell>
          <cell r="P1919">
            <v>61</v>
          </cell>
          <cell r="Q1919">
            <v>66</v>
          </cell>
          <cell r="R1919">
            <v>68</v>
          </cell>
          <cell r="S1919">
            <v>25</v>
          </cell>
          <cell r="T1919">
            <v>67</v>
          </cell>
          <cell r="U1919">
            <v>69</v>
          </cell>
          <cell r="V1919">
            <v>69</v>
          </cell>
        </row>
        <row r="1920">
          <cell r="A1920" t="str">
            <v>Trenton Bliss</v>
          </cell>
          <cell r="B1920">
            <v>35870</v>
          </cell>
          <cell r="C1920">
            <v>73</v>
          </cell>
          <cell r="D1920">
            <v>196</v>
          </cell>
          <cell r="E1920">
            <v>0</v>
          </cell>
          <cell r="F1920">
            <v>0</v>
          </cell>
          <cell r="G1920">
            <v>76</v>
          </cell>
          <cell r="H1920">
            <v>71</v>
          </cell>
          <cell r="I1920">
            <v>88</v>
          </cell>
          <cell r="J1920">
            <v>63</v>
          </cell>
          <cell r="K1920">
            <v>71</v>
          </cell>
          <cell r="L1920">
            <v>53</v>
          </cell>
          <cell r="M1920">
            <v>55</v>
          </cell>
          <cell r="N1920">
            <v>48</v>
          </cell>
          <cell r="O1920">
            <v>60</v>
          </cell>
          <cell r="P1920">
            <v>45</v>
          </cell>
          <cell r="Q1920">
            <v>45</v>
          </cell>
          <cell r="R1920">
            <v>61</v>
          </cell>
          <cell r="S1920">
            <v>43</v>
          </cell>
          <cell r="T1920">
            <v>45</v>
          </cell>
          <cell r="U1920">
            <v>45</v>
          </cell>
          <cell r="V1920">
            <v>64</v>
          </cell>
        </row>
        <row r="1921">
          <cell r="A1921" t="str">
            <v>Trevor Carrick</v>
          </cell>
          <cell r="B1921">
            <v>34519</v>
          </cell>
          <cell r="C1921">
            <v>73</v>
          </cell>
          <cell r="D1921">
            <v>201</v>
          </cell>
          <cell r="E1921">
            <v>2</v>
          </cell>
          <cell r="F1921">
            <v>700000</v>
          </cell>
          <cell r="G1921">
            <v>75</v>
          </cell>
          <cell r="H1921">
            <v>74</v>
          </cell>
          <cell r="I1921">
            <v>78</v>
          </cell>
          <cell r="J1921">
            <v>69</v>
          </cell>
          <cell r="K1921">
            <v>74</v>
          </cell>
          <cell r="L1921">
            <v>78</v>
          </cell>
          <cell r="M1921">
            <v>83</v>
          </cell>
          <cell r="N1921">
            <v>61</v>
          </cell>
          <cell r="O1921">
            <v>25</v>
          </cell>
          <cell r="P1921">
            <v>54</v>
          </cell>
          <cell r="Q1921">
            <v>53</v>
          </cell>
          <cell r="R1921">
            <v>64</v>
          </cell>
          <cell r="S1921">
            <v>50</v>
          </cell>
          <cell r="T1921">
            <v>44</v>
          </cell>
          <cell r="U1921">
            <v>44</v>
          </cell>
          <cell r="V1921">
            <v>62</v>
          </cell>
        </row>
        <row r="1922">
          <cell r="A1922" t="str">
            <v>Trevor Janicke</v>
          </cell>
          <cell r="B1922">
            <v>36885</v>
          </cell>
          <cell r="C1922">
            <v>71</v>
          </cell>
          <cell r="D1922">
            <v>200</v>
          </cell>
          <cell r="E1922">
            <v>0</v>
          </cell>
          <cell r="F1922">
            <v>0</v>
          </cell>
          <cell r="G1922">
            <v>79</v>
          </cell>
          <cell r="H1922">
            <v>72</v>
          </cell>
          <cell r="I1922">
            <v>95</v>
          </cell>
          <cell r="J1922">
            <v>60</v>
          </cell>
          <cell r="K1922">
            <v>72</v>
          </cell>
          <cell r="L1922">
            <v>38</v>
          </cell>
          <cell r="M1922">
            <v>36</v>
          </cell>
          <cell r="N1922">
            <v>46</v>
          </cell>
          <cell r="O1922">
            <v>50</v>
          </cell>
          <cell r="P1922">
            <v>43</v>
          </cell>
          <cell r="Q1922">
            <v>44</v>
          </cell>
          <cell r="R1922">
            <v>62</v>
          </cell>
          <cell r="S1922">
            <v>42</v>
          </cell>
          <cell r="T1922">
            <v>44</v>
          </cell>
          <cell r="U1922">
            <v>44</v>
          </cell>
          <cell r="V1922">
            <v>51</v>
          </cell>
        </row>
        <row r="1923">
          <cell r="A1923" t="str">
            <v>Trevor Kuntar</v>
          </cell>
          <cell r="B1923">
            <v>37062</v>
          </cell>
          <cell r="C1923">
            <v>72</v>
          </cell>
          <cell r="D1923">
            <v>201</v>
          </cell>
          <cell r="E1923">
            <v>6</v>
          </cell>
          <cell r="F1923">
            <v>950000</v>
          </cell>
          <cell r="G1923">
            <v>70</v>
          </cell>
          <cell r="H1923">
            <v>73</v>
          </cell>
          <cell r="I1923">
            <v>62</v>
          </cell>
          <cell r="J1923">
            <v>63</v>
          </cell>
          <cell r="K1923">
            <v>73</v>
          </cell>
          <cell r="L1923">
            <v>66</v>
          </cell>
          <cell r="M1923">
            <v>71</v>
          </cell>
          <cell r="N1923">
            <v>49</v>
          </cell>
          <cell r="O1923">
            <v>61</v>
          </cell>
          <cell r="P1923">
            <v>47</v>
          </cell>
          <cell r="Q1923">
            <v>46</v>
          </cell>
          <cell r="R1923">
            <v>58</v>
          </cell>
          <cell r="S1923">
            <v>44</v>
          </cell>
          <cell r="T1923">
            <v>44</v>
          </cell>
          <cell r="U1923">
            <v>44</v>
          </cell>
          <cell r="V1923">
            <v>53</v>
          </cell>
        </row>
        <row r="1924">
          <cell r="A1924" t="str">
            <v>Trevor Lewis</v>
          </cell>
          <cell r="B1924">
            <v>31784</v>
          </cell>
          <cell r="C1924">
            <v>73</v>
          </cell>
          <cell r="D1924">
            <v>205</v>
          </cell>
          <cell r="E1924">
            <v>6</v>
          </cell>
          <cell r="F1924">
            <v>950000</v>
          </cell>
          <cell r="G1924">
            <v>82</v>
          </cell>
          <cell r="H1924">
            <v>45</v>
          </cell>
          <cell r="I1924">
            <v>89</v>
          </cell>
          <cell r="J1924">
            <v>71</v>
          </cell>
          <cell r="K1924">
            <v>75</v>
          </cell>
          <cell r="L1924">
            <v>56</v>
          </cell>
          <cell r="M1924">
            <v>77</v>
          </cell>
          <cell r="N1924">
            <v>59</v>
          </cell>
          <cell r="O1924">
            <v>54</v>
          </cell>
          <cell r="P1924">
            <v>60</v>
          </cell>
          <cell r="Q1924">
            <v>59</v>
          </cell>
          <cell r="R1924">
            <v>68</v>
          </cell>
          <cell r="S1924">
            <v>59</v>
          </cell>
          <cell r="T1924">
            <v>87</v>
          </cell>
          <cell r="U1924">
            <v>93</v>
          </cell>
          <cell r="V1924">
            <v>65</v>
          </cell>
        </row>
        <row r="1925">
          <cell r="A1925" t="str">
            <v>Trevor Moore</v>
          </cell>
          <cell r="B1925">
            <v>34789</v>
          </cell>
          <cell r="C1925">
            <v>71</v>
          </cell>
          <cell r="D1925">
            <v>195</v>
          </cell>
          <cell r="E1925">
            <v>4</v>
          </cell>
          <cell r="F1925">
            <v>4200000</v>
          </cell>
          <cell r="G1925">
            <v>75</v>
          </cell>
          <cell r="H1925">
            <v>43</v>
          </cell>
          <cell r="I1925">
            <v>93</v>
          </cell>
          <cell r="J1925">
            <v>77</v>
          </cell>
          <cell r="K1925">
            <v>70</v>
          </cell>
          <cell r="L1925">
            <v>74</v>
          </cell>
          <cell r="M1925">
            <v>88</v>
          </cell>
          <cell r="N1925">
            <v>70</v>
          </cell>
          <cell r="O1925">
            <v>28</v>
          </cell>
          <cell r="P1925">
            <v>75</v>
          </cell>
          <cell r="Q1925">
            <v>76</v>
          </cell>
          <cell r="R1925">
            <v>77</v>
          </cell>
          <cell r="S1925">
            <v>85</v>
          </cell>
          <cell r="T1925">
            <v>69</v>
          </cell>
          <cell r="U1925">
            <v>71</v>
          </cell>
          <cell r="V1925">
            <v>76</v>
          </cell>
        </row>
        <row r="1926">
          <cell r="A1926" t="str">
            <v>Trevor van Riemsdyk</v>
          </cell>
          <cell r="B1926">
            <v>33443</v>
          </cell>
          <cell r="C1926">
            <v>75</v>
          </cell>
          <cell r="D1926">
            <v>197</v>
          </cell>
          <cell r="E1926">
            <v>2</v>
          </cell>
          <cell r="F1926">
            <v>3000000</v>
          </cell>
          <cell r="G1926">
            <v>57</v>
          </cell>
          <cell r="H1926">
            <v>41</v>
          </cell>
          <cell r="I1926">
            <v>87</v>
          </cell>
          <cell r="J1926">
            <v>82</v>
          </cell>
          <cell r="K1926">
            <v>74</v>
          </cell>
          <cell r="L1926">
            <v>72</v>
          </cell>
          <cell r="M1926">
            <v>99</v>
          </cell>
          <cell r="N1926">
            <v>60</v>
          </cell>
          <cell r="O1926">
            <v>25</v>
          </cell>
          <cell r="P1926">
            <v>58</v>
          </cell>
          <cell r="Q1926">
            <v>47</v>
          </cell>
          <cell r="R1926">
            <v>84</v>
          </cell>
          <cell r="S1926">
            <v>25</v>
          </cell>
          <cell r="T1926">
            <v>77</v>
          </cell>
          <cell r="U1926">
            <v>79</v>
          </cell>
          <cell r="V1926">
            <v>64</v>
          </cell>
        </row>
        <row r="1927">
          <cell r="A1927" t="str">
            <v>Trevor Zegras</v>
          </cell>
          <cell r="B1927">
            <v>36969</v>
          </cell>
          <cell r="C1927">
            <v>72</v>
          </cell>
          <cell r="D1927">
            <v>185</v>
          </cell>
          <cell r="E1927">
            <v>2</v>
          </cell>
          <cell r="F1927">
            <v>5750000</v>
          </cell>
          <cell r="G1927">
            <v>73</v>
          </cell>
          <cell r="H1927">
            <v>54</v>
          </cell>
          <cell r="I1927">
            <v>87</v>
          </cell>
          <cell r="J1927">
            <v>78</v>
          </cell>
          <cell r="K1927">
            <v>69</v>
          </cell>
          <cell r="L1927">
            <v>75</v>
          </cell>
          <cell r="M1927">
            <v>74</v>
          </cell>
          <cell r="N1927">
            <v>78</v>
          </cell>
          <cell r="O1927">
            <v>50</v>
          </cell>
          <cell r="P1927">
            <v>77</v>
          </cell>
          <cell r="Q1927">
            <v>72</v>
          </cell>
          <cell r="R1927">
            <v>64</v>
          </cell>
          <cell r="S1927">
            <v>92</v>
          </cell>
          <cell r="T1927">
            <v>65</v>
          </cell>
          <cell r="U1927">
            <v>65</v>
          </cell>
          <cell r="V1927">
            <v>73</v>
          </cell>
        </row>
        <row r="1928">
          <cell r="A1928" t="str">
            <v>Trey Fix-Wolansky</v>
          </cell>
          <cell r="B1928">
            <v>36306</v>
          </cell>
          <cell r="C1928">
            <v>67</v>
          </cell>
          <cell r="D1928">
            <v>193</v>
          </cell>
          <cell r="E1928">
            <v>1</v>
          </cell>
          <cell r="F1928">
            <v>775000</v>
          </cell>
          <cell r="G1928">
            <v>67</v>
          </cell>
          <cell r="H1928">
            <v>65</v>
          </cell>
          <cell r="I1928">
            <v>72</v>
          </cell>
          <cell r="J1928">
            <v>70</v>
          </cell>
          <cell r="K1928">
            <v>65</v>
          </cell>
          <cell r="L1928">
            <v>77</v>
          </cell>
          <cell r="M1928">
            <v>80</v>
          </cell>
          <cell r="N1928">
            <v>66</v>
          </cell>
          <cell r="O1928">
            <v>50</v>
          </cell>
          <cell r="P1928">
            <v>63</v>
          </cell>
          <cell r="Q1928">
            <v>66</v>
          </cell>
          <cell r="R1928">
            <v>61</v>
          </cell>
          <cell r="S1928">
            <v>63</v>
          </cell>
          <cell r="T1928">
            <v>44</v>
          </cell>
          <cell r="U1928">
            <v>44</v>
          </cell>
          <cell r="V1928">
            <v>66</v>
          </cell>
        </row>
        <row r="1929">
          <cell r="A1929" t="str">
            <v>Trey Taylor</v>
          </cell>
          <cell r="B1929">
            <v>37291</v>
          </cell>
          <cell r="C1929">
            <v>74</v>
          </cell>
          <cell r="D1929">
            <v>200</v>
          </cell>
          <cell r="E1929">
            <v>2</v>
          </cell>
          <cell r="F1929">
            <v>975000</v>
          </cell>
          <cell r="G1929">
            <v>82</v>
          </cell>
          <cell r="H1929">
            <v>75</v>
          </cell>
          <cell r="I1929">
            <v>99</v>
          </cell>
          <cell r="J1929">
            <v>60</v>
          </cell>
          <cell r="K1929">
            <v>75</v>
          </cell>
          <cell r="L1929">
            <v>36</v>
          </cell>
          <cell r="M1929">
            <v>34</v>
          </cell>
          <cell r="N1929">
            <v>45</v>
          </cell>
          <cell r="O1929">
            <v>25</v>
          </cell>
          <cell r="P1929">
            <v>36</v>
          </cell>
          <cell r="Q1929">
            <v>39</v>
          </cell>
          <cell r="R1929">
            <v>63</v>
          </cell>
          <cell r="S1929">
            <v>37</v>
          </cell>
          <cell r="T1929">
            <v>44</v>
          </cell>
          <cell r="U1929">
            <v>44</v>
          </cell>
          <cell r="V1929">
            <v>50</v>
          </cell>
        </row>
        <row r="1930">
          <cell r="A1930" t="str">
            <v>Tristan Allard</v>
          </cell>
          <cell r="B1930">
            <v>37430</v>
          </cell>
          <cell r="C1930">
            <v>74</v>
          </cell>
          <cell r="D1930">
            <v>196</v>
          </cell>
          <cell r="E1930">
            <v>1</v>
          </cell>
          <cell r="F1930">
            <v>714000</v>
          </cell>
          <cell r="G1930">
            <v>74</v>
          </cell>
          <cell r="H1930">
            <v>73</v>
          </cell>
          <cell r="I1930">
            <v>77</v>
          </cell>
          <cell r="J1930">
            <v>64</v>
          </cell>
          <cell r="K1930">
            <v>73</v>
          </cell>
          <cell r="L1930">
            <v>49</v>
          </cell>
          <cell r="M1930">
            <v>48</v>
          </cell>
          <cell r="N1930">
            <v>55</v>
          </cell>
          <cell r="O1930">
            <v>69</v>
          </cell>
          <cell r="P1930">
            <v>49</v>
          </cell>
          <cell r="Q1930">
            <v>56</v>
          </cell>
          <cell r="R1930">
            <v>62</v>
          </cell>
          <cell r="S1930">
            <v>53</v>
          </cell>
          <cell r="T1930">
            <v>44</v>
          </cell>
          <cell r="U1930">
            <v>44</v>
          </cell>
          <cell r="V1930">
            <v>58</v>
          </cell>
        </row>
        <row r="1931">
          <cell r="A1931" t="str">
            <v>Tristan Ashbrook</v>
          </cell>
          <cell r="B1931">
            <v>35992</v>
          </cell>
          <cell r="C1931">
            <v>71</v>
          </cell>
          <cell r="D1931">
            <v>181</v>
          </cell>
          <cell r="E1931">
            <v>0</v>
          </cell>
          <cell r="F1931">
            <v>0</v>
          </cell>
          <cell r="G1931">
            <v>72</v>
          </cell>
          <cell r="H1931">
            <v>66</v>
          </cell>
          <cell r="I1931">
            <v>86</v>
          </cell>
          <cell r="J1931">
            <v>62</v>
          </cell>
          <cell r="K1931">
            <v>66</v>
          </cell>
          <cell r="L1931">
            <v>40</v>
          </cell>
          <cell r="M1931">
            <v>37</v>
          </cell>
          <cell r="N1931">
            <v>53</v>
          </cell>
          <cell r="O1931">
            <v>66</v>
          </cell>
          <cell r="P1931">
            <v>57</v>
          </cell>
          <cell r="Q1931">
            <v>44</v>
          </cell>
          <cell r="R1931">
            <v>60</v>
          </cell>
          <cell r="S1931">
            <v>42</v>
          </cell>
          <cell r="T1931">
            <v>44</v>
          </cell>
          <cell r="U1931">
            <v>44</v>
          </cell>
          <cell r="V1931">
            <v>53</v>
          </cell>
        </row>
        <row r="1932">
          <cell r="A1932" t="str">
            <v>Tristan Broz</v>
          </cell>
          <cell r="B1932">
            <v>37539</v>
          </cell>
          <cell r="C1932">
            <v>72</v>
          </cell>
          <cell r="D1932">
            <v>205</v>
          </cell>
          <cell r="E1932">
            <v>2</v>
          </cell>
          <cell r="F1932">
            <v>925000</v>
          </cell>
          <cell r="G1932">
            <v>77</v>
          </cell>
          <cell r="H1932">
            <v>74</v>
          </cell>
          <cell r="I1932">
            <v>85</v>
          </cell>
          <cell r="J1932">
            <v>66</v>
          </cell>
          <cell r="K1932">
            <v>74</v>
          </cell>
          <cell r="L1932">
            <v>53</v>
          </cell>
          <cell r="M1932">
            <v>52</v>
          </cell>
          <cell r="N1932">
            <v>61</v>
          </cell>
          <cell r="O1932">
            <v>76</v>
          </cell>
          <cell r="P1932">
            <v>55</v>
          </cell>
          <cell r="Q1932">
            <v>63</v>
          </cell>
          <cell r="R1932">
            <v>65</v>
          </cell>
          <cell r="S1932">
            <v>60</v>
          </cell>
          <cell r="T1932">
            <v>44</v>
          </cell>
          <cell r="U1932">
            <v>44</v>
          </cell>
          <cell r="V1932">
            <v>63</v>
          </cell>
        </row>
        <row r="1933">
          <cell r="A1933" t="str">
            <v>Tristan Luneau</v>
          </cell>
          <cell r="B1933">
            <v>37998</v>
          </cell>
          <cell r="C1933">
            <v>73</v>
          </cell>
          <cell r="D1933">
            <v>202</v>
          </cell>
          <cell r="E1933">
            <v>2</v>
          </cell>
          <cell r="F1933">
            <v>925000</v>
          </cell>
          <cell r="G1933">
            <v>78</v>
          </cell>
          <cell r="H1933">
            <v>74</v>
          </cell>
          <cell r="I1933">
            <v>88</v>
          </cell>
          <cell r="J1933">
            <v>75</v>
          </cell>
          <cell r="K1933">
            <v>74</v>
          </cell>
          <cell r="L1933">
            <v>75</v>
          </cell>
          <cell r="M1933">
            <v>80</v>
          </cell>
          <cell r="N1933">
            <v>59</v>
          </cell>
          <cell r="O1933">
            <v>25</v>
          </cell>
          <cell r="P1933">
            <v>58</v>
          </cell>
          <cell r="Q1933">
            <v>45</v>
          </cell>
          <cell r="R1933">
            <v>65</v>
          </cell>
          <cell r="S1933">
            <v>43</v>
          </cell>
          <cell r="T1933">
            <v>45</v>
          </cell>
          <cell r="U1933">
            <v>45</v>
          </cell>
          <cell r="V1933">
            <v>60</v>
          </cell>
        </row>
        <row r="1934">
          <cell r="A1934" t="str">
            <v>Tristan Mullin</v>
          </cell>
          <cell r="B1934">
            <v>35347</v>
          </cell>
          <cell r="C1934">
            <v>74</v>
          </cell>
          <cell r="D1934">
            <v>197</v>
          </cell>
          <cell r="E1934">
            <v>0</v>
          </cell>
          <cell r="F1934">
            <v>0</v>
          </cell>
          <cell r="G1934">
            <v>77</v>
          </cell>
          <cell r="H1934">
            <v>73</v>
          </cell>
          <cell r="I1934">
            <v>87</v>
          </cell>
          <cell r="J1934">
            <v>66</v>
          </cell>
          <cell r="K1934">
            <v>73</v>
          </cell>
          <cell r="L1934">
            <v>50</v>
          </cell>
          <cell r="M1934">
            <v>52</v>
          </cell>
          <cell r="N1934">
            <v>44</v>
          </cell>
          <cell r="O1934">
            <v>55</v>
          </cell>
          <cell r="P1934">
            <v>38</v>
          </cell>
          <cell r="Q1934">
            <v>44</v>
          </cell>
          <cell r="R1934">
            <v>61</v>
          </cell>
          <cell r="S1934">
            <v>42</v>
          </cell>
          <cell r="T1934">
            <v>46</v>
          </cell>
          <cell r="U1934">
            <v>46</v>
          </cell>
          <cell r="V1934">
            <v>53</v>
          </cell>
        </row>
        <row r="1935">
          <cell r="A1935" t="str">
            <v>Tristen Nielsen</v>
          </cell>
          <cell r="B1935">
            <v>36579</v>
          </cell>
          <cell r="C1935">
            <v>70</v>
          </cell>
          <cell r="D1935">
            <v>192</v>
          </cell>
          <cell r="E1935">
            <v>6</v>
          </cell>
          <cell r="F1935">
            <v>1000000</v>
          </cell>
          <cell r="G1935">
            <v>70</v>
          </cell>
          <cell r="H1935">
            <v>68</v>
          </cell>
          <cell r="I1935">
            <v>76</v>
          </cell>
          <cell r="J1935">
            <v>66</v>
          </cell>
          <cell r="K1935">
            <v>68</v>
          </cell>
          <cell r="L1935">
            <v>55</v>
          </cell>
          <cell r="M1935">
            <v>55</v>
          </cell>
          <cell r="N1935">
            <v>56</v>
          </cell>
          <cell r="O1935">
            <v>70</v>
          </cell>
          <cell r="P1935">
            <v>49</v>
          </cell>
          <cell r="Q1935">
            <v>59</v>
          </cell>
          <cell r="R1935">
            <v>60</v>
          </cell>
          <cell r="S1935">
            <v>56</v>
          </cell>
          <cell r="T1935">
            <v>44</v>
          </cell>
          <cell r="U1935">
            <v>44</v>
          </cell>
          <cell r="V1935">
            <v>59</v>
          </cell>
        </row>
        <row r="1936">
          <cell r="A1936" t="str">
            <v>Tristen Robins</v>
          </cell>
          <cell r="B1936">
            <v>37210</v>
          </cell>
          <cell r="C1936">
            <v>71</v>
          </cell>
          <cell r="D1936">
            <v>185</v>
          </cell>
          <cell r="E1936">
            <v>3</v>
          </cell>
          <cell r="F1936">
            <v>700000</v>
          </cell>
          <cell r="G1936">
            <v>73</v>
          </cell>
          <cell r="H1936">
            <v>67</v>
          </cell>
          <cell r="I1936">
            <v>87</v>
          </cell>
          <cell r="J1936">
            <v>65</v>
          </cell>
          <cell r="K1936">
            <v>67</v>
          </cell>
          <cell r="L1936">
            <v>59</v>
          </cell>
          <cell r="M1936">
            <v>60</v>
          </cell>
          <cell r="N1936">
            <v>57</v>
          </cell>
          <cell r="O1936">
            <v>50</v>
          </cell>
          <cell r="P1936">
            <v>54</v>
          </cell>
          <cell r="Q1936">
            <v>56</v>
          </cell>
          <cell r="R1936">
            <v>62</v>
          </cell>
          <cell r="S1936">
            <v>53</v>
          </cell>
          <cell r="T1936">
            <v>44</v>
          </cell>
          <cell r="U1936">
            <v>44</v>
          </cell>
          <cell r="V1936">
            <v>60</v>
          </cell>
        </row>
        <row r="1937">
          <cell r="A1937" t="str">
            <v>Troy Stecher</v>
          </cell>
          <cell r="B1937">
            <v>34431</v>
          </cell>
          <cell r="C1937">
            <v>70</v>
          </cell>
          <cell r="D1937">
            <v>184</v>
          </cell>
          <cell r="E1937">
            <v>4</v>
          </cell>
          <cell r="F1937">
            <v>2950650</v>
          </cell>
          <cell r="G1937">
            <v>65</v>
          </cell>
          <cell r="H1937">
            <v>51</v>
          </cell>
          <cell r="I1937">
            <v>87</v>
          </cell>
          <cell r="J1937">
            <v>72</v>
          </cell>
          <cell r="K1937">
            <v>65</v>
          </cell>
          <cell r="L1937">
            <v>63</v>
          </cell>
          <cell r="M1937">
            <v>83</v>
          </cell>
          <cell r="N1937">
            <v>59</v>
          </cell>
          <cell r="O1937">
            <v>25</v>
          </cell>
          <cell r="P1937">
            <v>45</v>
          </cell>
          <cell r="Q1937">
            <v>48</v>
          </cell>
          <cell r="R1937">
            <v>74</v>
          </cell>
          <cell r="S1937">
            <v>25</v>
          </cell>
          <cell r="T1937">
            <v>73</v>
          </cell>
          <cell r="U1937">
            <v>75</v>
          </cell>
          <cell r="V1937">
            <v>60</v>
          </cell>
        </row>
        <row r="1938">
          <cell r="A1938" t="str">
            <v>Troy Terry</v>
          </cell>
          <cell r="B1938">
            <v>35683</v>
          </cell>
          <cell r="C1938">
            <v>72</v>
          </cell>
          <cell r="D1938">
            <v>191</v>
          </cell>
          <cell r="E1938">
            <v>5</v>
          </cell>
          <cell r="F1938">
            <v>7000000</v>
          </cell>
          <cell r="G1938">
            <v>57</v>
          </cell>
          <cell r="H1938">
            <v>41</v>
          </cell>
          <cell r="I1938">
            <v>91</v>
          </cell>
          <cell r="J1938">
            <v>79</v>
          </cell>
          <cell r="K1938">
            <v>70</v>
          </cell>
          <cell r="L1938">
            <v>79</v>
          </cell>
          <cell r="M1938">
            <v>94</v>
          </cell>
          <cell r="N1938">
            <v>83</v>
          </cell>
          <cell r="O1938">
            <v>37</v>
          </cell>
          <cell r="P1938">
            <v>81</v>
          </cell>
          <cell r="Q1938">
            <v>78</v>
          </cell>
          <cell r="R1938">
            <v>63</v>
          </cell>
          <cell r="S1938">
            <v>59</v>
          </cell>
          <cell r="T1938">
            <v>69</v>
          </cell>
          <cell r="U1938">
            <v>69</v>
          </cell>
          <cell r="V1938">
            <v>76</v>
          </cell>
        </row>
        <row r="1939">
          <cell r="A1939" t="str">
            <v>Tucker Poolman</v>
          </cell>
          <cell r="B1939">
            <v>34128</v>
          </cell>
          <cell r="C1939">
            <v>74</v>
          </cell>
          <cell r="D1939">
            <v>200</v>
          </cell>
          <cell r="E1939">
            <v>2</v>
          </cell>
          <cell r="F1939">
            <v>2500000</v>
          </cell>
          <cell r="G1939">
            <v>83</v>
          </cell>
          <cell r="H1939">
            <v>76</v>
          </cell>
          <cell r="I1939">
            <v>77</v>
          </cell>
          <cell r="J1939">
            <v>78</v>
          </cell>
          <cell r="K1939">
            <v>73</v>
          </cell>
          <cell r="L1939">
            <v>45</v>
          </cell>
          <cell r="M1939">
            <v>47</v>
          </cell>
          <cell r="N1939">
            <v>53</v>
          </cell>
          <cell r="O1939">
            <v>59</v>
          </cell>
          <cell r="P1939">
            <v>45</v>
          </cell>
          <cell r="Q1939">
            <v>45</v>
          </cell>
          <cell r="R1939">
            <v>73</v>
          </cell>
          <cell r="S1939">
            <v>37</v>
          </cell>
          <cell r="T1939">
            <v>65</v>
          </cell>
          <cell r="U1939">
            <v>66</v>
          </cell>
          <cell r="V1939">
            <v>35</v>
          </cell>
        </row>
        <row r="1940">
          <cell r="A1940" t="str">
            <v>Tucker Robertson</v>
          </cell>
          <cell r="B1940">
            <v>37794</v>
          </cell>
          <cell r="C1940">
            <v>71</v>
          </cell>
          <cell r="D1940">
            <v>189</v>
          </cell>
          <cell r="E1940">
            <v>2</v>
          </cell>
          <cell r="F1940">
            <v>925000</v>
          </cell>
          <cell r="G1940">
            <v>74</v>
          </cell>
          <cell r="H1940">
            <v>67</v>
          </cell>
          <cell r="I1940">
            <v>89</v>
          </cell>
          <cell r="J1940">
            <v>63</v>
          </cell>
          <cell r="K1940">
            <v>67</v>
          </cell>
          <cell r="L1940">
            <v>56</v>
          </cell>
          <cell r="M1940">
            <v>58</v>
          </cell>
          <cell r="N1940">
            <v>50</v>
          </cell>
          <cell r="O1940">
            <v>63</v>
          </cell>
          <cell r="P1940">
            <v>47</v>
          </cell>
          <cell r="Q1940">
            <v>48</v>
          </cell>
          <cell r="R1940">
            <v>61</v>
          </cell>
          <cell r="S1940">
            <v>46</v>
          </cell>
          <cell r="T1940">
            <v>44</v>
          </cell>
          <cell r="U1940">
            <v>44</v>
          </cell>
          <cell r="V1940">
            <v>54</v>
          </cell>
        </row>
        <row r="1941">
          <cell r="A1941" t="str">
            <v>Turner Elson</v>
          </cell>
          <cell r="B1941">
            <v>33859</v>
          </cell>
          <cell r="C1941">
            <v>72</v>
          </cell>
          <cell r="D1941">
            <v>187</v>
          </cell>
          <cell r="E1941">
            <v>0</v>
          </cell>
          <cell r="F1941">
            <v>0</v>
          </cell>
          <cell r="G1941">
            <v>73</v>
          </cell>
          <cell r="H1941">
            <v>68</v>
          </cell>
          <cell r="I1941">
            <v>83</v>
          </cell>
          <cell r="J1941">
            <v>60</v>
          </cell>
          <cell r="K1941">
            <v>68</v>
          </cell>
          <cell r="L1941">
            <v>74</v>
          </cell>
          <cell r="M1941">
            <v>79</v>
          </cell>
          <cell r="N1941">
            <v>55</v>
          </cell>
          <cell r="O1941">
            <v>50</v>
          </cell>
          <cell r="P1941">
            <v>52</v>
          </cell>
          <cell r="Q1941">
            <v>54</v>
          </cell>
          <cell r="R1941">
            <v>61</v>
          </cell>
          <cell r="S1941">
            <v>51</v>
          </cell>
          <cell r="T1941">
            <v>48</v>
          </cell>
          <cell r="U1941">
            <v>48</v>
          </cell>
          <cell r="V1941">
            <v>21</v>
          </cell>
        </row>
        <row r="1942">
          <cell r="A1942" t="str">
            <v>Turner Ottenbreit</v>
          </cell>
          <cell r="B1942">
            <v>35620</v>
          </cell>
          <cell r="C1942">
            <v>75</v>
          </cell>
          <cell r="D1942">
            <v>211</v>
          </cell>
          <cell r="E1942">
            <v>0</v>
          </cell>
          <cell r="F1942">
            <v>0</v>
          </cell>
          <cell r="G1942">
            <v>72</v>
          </cell>
          <cell r="H1942">
            <v>79</v>
          </cell>
          <cell r="I1942">
            <v>57</v>
          </cell>
          <cell r="J1942">
            <v>61</v>
          </cell>
          <cell r="K1942">
            <v>79</v>
          </cell>
          <cell r="L1942">
            <v>47</v>
          </cell>
          <cell r="M1942">
            <v>49</v>
          </cell>
          <cell r="N1942">
            <v>42</v>
          </cell>
          <cell r="O1942">
            <v>25</v>
          </cell>
          <cell r="P1942">
            <v>29</v>
          </cell>
          <cell r="Q1942">
            <v>39</v>
          </cell>
          <cell r="R1942">
            <v>58</v>
          </cell>
          <cell r="S1942">
            <v>37</v>
          </cell>
          <cell r="T1942">
            <v>44</v>
          </cell>
          <cell r="U1942">
            <v>44</v>
          </cell>
          <cell r="V1942">
            <v>47</v>
          </cell>
        </row>
        <row r="1943">
          <cell r="A1943" t="str">
            <v>Tuukka Tieksola</v>
          </cell>
          <cell r="B1943">
            <v>37064</v>
          </cell>
          <cell r="C1943">
            <v>70</v>
          </cell>
          <cell r="D1943">
            <v>163</v>
          </cell>
          <cell r="E1943">
            <v>1</v>
          </cell>
          <cell r="F1943">
            <v>843333</v>
          </cell>
          <cell r="G1943">
            <v>68</v>
          </cell>
          <cell r="H1943">
            <v>59</v>
          </cell>
          <cell r="I1943">
            <v>88</v>
          </cell>
          <cell r="J1943">
            <v>67</v>
          </cell>
          <cell r="K1943">
            <v>59</v>
          </cell>
          <cell r="L1943">
            <v>58</v>
          </cell>
          <cell r="M1943">
            <v>59</v>
          </cell>
          <cell r="N1943">
            <v>58</v>
          </cell>
          <cell r="O1943">
            <v>50</v>
          </cell>
          <cell r="P1943">
            <v>56</v>
          </cell>
          <cell r="Q1943">
            <v>56</v>
          </cell>
          <cell r="R1943">
            <v>60</v>
          </cell>
          <cell r="S1943">
            <v>53</v>
          </cell>
          <cell r="T1943">
            <v>50</v>
          </cell>
          <cell r="U1943">
            <v>46</v>
          </cell>
          <cell r="V1943">
            <v>78</v>
          </cell>
        </row>
        <row r="1944">
          <cell r="A1944" t="str">
            <v>Ty Dellandrea</v>
          </cell>
          <cell r="B1944">
            <v>36727</v>
          </cell>
          <cell r="C1944">
            <v>74</v>
          </cell>
          <cell r="D1944">
            <v>190</v>
          </cell>
          <cell r="E1944">
            <v>6</v>
          </cell>
          <cell r="F1944">
            <v>980000</v>
          </cell>
          <cell r="G1944">
            <v>89</v>
          </cell>
          <cell r="H1944">
            <v>76</v>
          </cell>
          <cell r="I1944">
            <v>76</v>
          </cell>
          <cell r="J1944">
            <v>83</v>
          </cell>
          <cell r="K1944">
            <v>73</v>
          </cell>
          <cell r="L1944">
            <v>61</v>
          </cell>
          <cell r="M1944">
            <v>85</v>
          </cell>
          <cell r="N1944">
            <v>61</v>
          </cell>
          <cell r="O1944">
            <v>72</v>
          </cell>
          <cell r="P1944">
            <v>60</v>
          </cell>
          <cell r="Q1944">
            <v>55</v>
          </cell>
          <cell r="R1944">
            <v>75</v>
          </cell>
          <cell r="S1944">
            <v>25</v>
          </cell>
          <cell r="T1944">
            <v>63</v>
          </cell>
          <cell r="U1944">
            <v>65</v>
          </cell>
          <cell r="V1944">
            <v>65</v>
          </cell>
        </row>
        <row r="1945">
          <cell r="A1945" t="str">
            <v>Ty Emberson</v>
          </cell>
          <cell r="B1945">
            <v>36670</v>
          </cell>
          <cell r="C1945">
            <v>74</v>
          </cell>
          <cell r="D1945">
            <v>193</v>
          </cell>
          <cell r="E1945">
            <v>6</v>
          </cell>
          <cell r="F1945">
            <v>1750000</v>
          </cell>
          <cell r="G1945">
            <v>81</v>
          </cell>
          <cell r="H1945">
            <v>58</v>
          </cell>
          <cell r="I1945">
            <v>91</v>
          </cell>
          <cell r="J1945">
            <v>81</v>
          </cell>
          <cell r="K1945">
            <v>72</v>
          </cell>
          <cell r="L1945">
            <v>66</v>
          </cell>
          <cell r="M1945">
            <v>93</v>
          </cell>
          <cell r="N1945">
            <v>60</v>
          </cell>
          <cell r="O1945">
            <v>25</v>
          </cell>
          <cell r="P1945">
            <v>51</v>
          </cell>
          <cell r="Q1945">
            <v>48</v>
          </cell>
          <cell r="R1945">
            <v>85</v>
          </cell>
          <cell r="S1945">
            <v>25</v>
          </cell>
          <cell r="T1945">
            <v>57</v>
          </cell>
          <cell r="U1945">
            <v>57</v>
          </cell>
          <cell r="V1945">
            <v>64</v>
          </cell>
        </row>
        <row r="1946">
          <cell r="A1946" t="str">
            <v>Ty Gallagher</v>
          </cell>
          <cell r="B1946">
            <v>37686</v>
          </cell>
          <cell r="C1946">
            <v>72</v>
          </cell>
          <cell r="D1946">
            <v>192</v>
          </cell>
          <cell r="E1946">
            <v>0</v>
          </cell>
          <cell r="F1946">
            <v>0</v>
          </cell>
          <cell r="G1946">
            <v>75</v>
          </cell>
          <cell r="H1946">
            <v>70</v>
          </cell>
          <cell r="I1946">
            <v>88</v>
          </cell>
          <cell r="J1946">
            <v>62</v>
          </cell>
          <cell r="K1946">
            <v>70</v>
          </cell>
          <cell r="L1946">
            <v>53</v>
          </cell>
          <cell r="M1946">
            <v>53</v>
          </cell>
          <cell r="N1946">
            <v>53</v>
          </cell>
          <cell r="O1946">
            <v>25</v>
          </cell>
          <cell r="P1946">
            <v>49</v>
          </cell>
          <cell r="Q1946">
            <v>42</v>
          </cell>
          <cell r="R1946">
            <v>62</v>
          </cell>
          <cell r="S1946">
            <v>40</v>
          </cell>
          <cell r="T1946">
            <v>44</v>
          </cell>
          <cell r="U1946">
            <v>44</v>
          </cell>
          <cell r="V1946">
            <v>54</v>
          </cell>
        </row>
        <row r="1947">
          <cell r="A1947" t="str">
            <v>Ty Glover</v>
          </cell>
          <cell r="B1947">
            <v>36535</v>
          </cell>
          <cell r="C1947">
            <v>75</v>
          </cell>
          <cell r="D1947">
            <v>200</v>
          </cell>
          <cell r="E1947">
            <v>0</v>
          </cell>
          <cell r="F1947">
            <v>0</v>
          </cell>
          <cell r="G1947">
            <v>79</v>
          </cell>
          <cell r="H1947">
            <v>76</v>
          </cell>
          <cell r="I1947">
            <v>87</v>
          </cell>
          <cell r="J1947">
            <v>63</v>
          </cell>
          <cell r="K1947">
            <v>76</v>
          </cell>
          <cell r="L1947">
            <v>46</v>
          </cell>
          <cell r="M1947">
            <v>45</v>
          </cell>
          <cell r="N1947">
            <v>50</v>
          </cell>
          <cell r="O1947">
            <v>63</v>
          </cell>
          <cell r="P1947">
            <v>47</v>
          </cell>
          <cell r="Q1947">
            <v>48</v>
          </cell>
          <cell r="R1947">
            <v>63</v>
          </cell>
          <cell r="S1947">
            <v>46</v>
          </cell>
          <cell r="T1947">
            <v>44</v>
          </cell>
          <cell r="U1947">
            <v>44</v>
          </cell>
          <cell r="V1947">
            <v>55</v>
          </cell>
        </row>
        <row r="1948">
          <cell r="A1948" t="str">
            <v>Ty Mueller</v>
          </cell>
          <cell r="B1948">
            <v>37678</v>
          </cell>
          <cell r="C1948">
            <v>71</v>
          </cell>
          <cell r="D1948">
            <v>185</v>
          </cell>
          <cell r="E1948">
            <v>2</v>
          </cell>
          <cell r="F1948">
            <v>870000</v>
          </cell>
          <cell r="G1948">
            <v>73</v>
          </cell>
          <cell r="H1948">
            <v>67</v>
          </cell>
          <cell r="I1948">
            <v>88</v>
          </cell>
          <cell r="J1948">
            <v>68</v>
          </cell>
          <cell r="K1948">
            <v>67</v>
          </cell>
          <cell r="L1948">
            <v>77</v>
          </cell>
          <cell r="M1948">
            <v>81</v>
          </cell>
          <cell r="N1948">
            <v>61</v>
          </cell>
          <cell r="O1948">
            <v>76</v>
          </cell>
          <cell r="P1948">
            <v>60</v>
          </cell>
          <cell r="Q1948">
            <v>57</v>
          </cell>
          <cell r="R1948">
            <v>63</v>
          </cell>
          <cell r="S1948">
            <v>54</v>
          </cell>
          <cell r="T1948">
            <v>44</v>
          </cell>
          <cell r="U1948">
            <v>44</v>
          </cell>
          <cell r="V1948">
            <v>63</v>
          </cell>
        </row>
        <row r="1949">
          <cell r="A1949" t="str">
            <v>Ty Nelson</v>
          </cell>
          <cell r="B1949">
            <v>38076</v>
          </cell>
          <cell r="C1949">
            <v>70</v>
          </cell>
          <cell r="D1949">
            <v>198</v>
          </cell>
          <cell r="E1949">
            <v>2</v>
          </cell>
          <cell r="F1949">
            <v>925000</v>
          </cell>
          <cell r="G1949">
            <v>72</v>
          </cell>
          <cell r="H1949">
            <v>69</v>
          </cell>
          <cell r="I1949">
            <v>80</v>
          </cell>
          <cell r="J1949">
            <v>66</v>
          </cell>
          <cell r="K1949">
            <v>69</v>
          </cell>
          <cell r="L1949">
            <v>80</v>
          </cell>
          <cell r="M1949">
            <v>87</v>
          </cell>
          <cell r="N1949">
            <v>52</v>
          </cell>
          <cell r="O1949">
            <v>25</v>
          </cell>
          <cell r="P1949">
            <v>48</v>
          </cell>
          <cell r="Q1949">
            <v>42</v>
          </cell>
          <cell r="R1949">
            <v>60</v>
          </cell>
          <cell r="S1949">
            <v>40</v>
          </cell>
          <cell r="T1949">
            <v>44</v>
          </cell>
          <cell r="U1949">
            <v>44</v>
          </cell>
          <cell r="V1949">
            <v>56</v>
          </cell>
        </row>
        <row r="1950">
          <cell r="A1950" t="str">
            <v>Ty Ronning</v>
          </cell>
          <cell r="B1950">
            <v>35723</v>
          </cell>
          <cell r="C1950">
            <v>69</v>
          </cell>
          <cell r="D1950">
            <v>174</v>
          </cell>
          <cell r="E1950">
            <v>0</v>
          </cell>
          <cell r="F1950">
            <v>0</v>
          </cell>
          <cell r="G1950">
            <v>70</v>
          </cell>
          <cell r="H1950">
            <v>61</v>
          </cell>
          <cell r="I1950">
            <v>91</v>
          </cell>
          <cell r="J1950">
            <v>63</v>
          </cell>
          <cell r="K1950">
            <v>61</v>
          </cell>
          <cell r="L1950">
            <v>50</v>
          </cell>
          <cell r="M1950">
            <v>49</v>
          </cell>
          <cell r="N1950">
            <v>57</v>
          </cell>
          <cell r="O1950">
            <v>50</v>
          </cell>
          <cell r="P1950">
            <v>47</v>
          </cell>
          <cell r="Q1950">
            <v>62</v>
          </cell>
          <cell r="R1950">
            <v>60</v>
          </cell>
          <cell r="S1950">
            <v>59</v>
          </cell>
          <cell r="T1950">
            <v>47</v>
          </cell>
          <cell r="U1950">
            <v>47</v>
          </cell>
          <cell r="V1950">
            <v>62</v>
          </cell>
        </row>
        <row r="1951">
          <cell r="A1951" t="str">
            <v>Ty Smith</v>
          </cell>
          <cell r="B1951">
            <v>36608</v>
          </cell>
          <cell r="C1951">
            <v>71</v>
          </cell>
          <cell r="D1951">
            <v>180</v>
          </cell>
          <cell r="E1951">
            <v>6</v>
          </cell>
          <cell r="F1951">
            <v>800000</v>
          </cell>
          <cell r="G1951">
            <v>69</v>
          </cell>
          <cell r="H1951">
            <v>66</v>
          </cell>
          <cell r="I1951">
            <v>75</v>
          </cell>
          <cell r="J1951">
            <v>68</v>
          </cell>
          <cell r="K1951">
            <v>66</v>
          </cell>
          <cell r="L1951">
            <v>60</v>
          </cell>
          <cell r="M1951">
            <v>61</v>
          </cell>
          <cell r="N1951">
            <v>61</v>
          </cell>
          <cell r="O1951">
            <v>25</v>
          </cell>
          <cell r="P1951">
            <v>55</v>
          </cell>
          <cell r="Q1951">
            <v>49</v>
          </cell>
          <cell r="R1951">
            <v>65</v>
          </cell>
          <cell r="S1951">
            <v>47</v>
          </cell>
          <cell r="T1951">
            <v>59</v>
          </cell>
          <cell r="U1951">
            <v>59</v>
          </cell>
          <cell r="V1951">
            <v>59</v>
          </cell>
        </row>
        <row r="1952">
          <cell r="A1952" t="str">
            <v>Ty Tullio</v>
          </cell>
          <cell r="B1952">
            <v>37351</v>
          </cell>
          <cell r="C1952">
            <v>72</v>
          </cell>
          <cell r="D1952">
            <v>185</v>
          </cell>
          <cell r="E1952">
            <v>0</v>
          </cell>
          <cell r="F1952">
            <v>0</v>
          </cell>
          <cell r="G1952">
            <v>71</v>
          </cell>
          <cell r="H1952">
            <v>68</v>
          </cell>
          <cell r="I1952">
            <v>77</v>
          </cell>
          <cell r="J1952">
            <v>64</v>
          </cell>
          <cell r="K1952">
            <v>68</v>
          </cell>
          <cell r="L1952">
            <v>48</v>
          </cell>
          <cell r="M1952">
            <v>47</v>
          </cell>
          <cell r="N1952">
            <v>53</v>
          </cell>
          <cell r="O1952">
            <v>50</v>
          </cell>
          <cell r="P1952">
            <v>56</v>
          </cell>
          <cell r="Q1952">
            <v>46</v>
          </cell>
          <cell r="R1952">
            <v>60</v>
          </cell>
          <cell r="S1952">
            <v>44</v>
          </cell>
          <cell r="T1952">
            <v>44</v>
          </cell>
          <cell r="U1952">
            <v>44</v>
          </cell>
          <cell r="V1952">
            <v>54</v>
          </cell>
        </row>
        <row r="1953">
          <cell r="A1953" t="str">
            <v>Tyce Thompson</v>
          </cell>
          <cell r="B1953">
            <v>36352</v>
          </cell>
          <cell r="C1953">
            <v>73</v>
          </cell>
          <cell r="D1953">
            <v>193</v>
          </cell>
          <cell r="E1953">
            <v>1</v>
          </cell>
          <cell r="F1953">
            <v>700000</v>
          </cell>
          <cell r="G1953">
            <v>67</v>
          </cell>
          <cell r="H1953">
            <v>71</v>
          </cell>
          <cell r="I1953">
            <v>58</v>
          </cell>
          <cell r="J1953">
            <v>65</v>
          </cell>
          <cell r="K1953">
            <v>71</v>
          </cell>
          <cell r="L1953">
            <v>76</v>
          </cell>
          <cell r="M1953">
            <v>82</v>
          </cell>
          <cell r="N1953">
            <v>52</v>
          </cell>
          <cell r="O1953">
            <v>50</v>
          </cell>
          <cell r="P1953">
            <v>49</v>
          </cell>
          <cell r="Q1953">
            <v>50</v>
          </cell>
          <cell r="R1953">
            <v>58</v>
          </cell>
          <cell r="S1953">
            <v>48</v>
          </cell>
          <cell r="T1953">
            <v>44</v>
          </cell>
          <cell r="U1953">
            <v>44</v>
          </cell>
          <cell r="V1953">
            <v>55</v>
          </cell>
        </row>
        <row r="1954">
          <cell r="A1954" t="str">
            <v>Tye Felhaber</v>
          </cell>
          <cell r="B1954">
            <v>36012</v>
          </cell>
          <cell r="C1954">
            <v>71</v>
          </cell>
          <cell r="D1954">
            <v>185</v>
          </cell>
          <cell r="E1954">
            <v>1</v>
          </cell>
          <cell r="F1954">
            <v>700000</v>
          </cell>
          <cell r="G1954">
            <v>64</v>
          </cell>
          <cell r="H1954">
            <v>67</v>
          </cell>
          <cell r="I1954">
            <v>56</v>
          </cell>
          <cell r="J1954">
            <v>68</v>
          </cell>
          <cell r="K1954">
            <v>67</v>
          </cell>
          <cell r="L1954">
            <v>82</v>
          </cell>
          <cell r="M1954">
            <v>88</v>
          </cell>
          <cell r="N1954">
            <v>62</v>
          </cell>
          <cell r="O1954">
            <v>50</v>
          </cell>
          <cell r="P1954">
            <v>57</v>
          </cell>
          <cell r="Q1954">
            <v>63</v>
          </cell>
          <cell r="R1954">
            <v>59</v>
          </cell>
          <cell r="S1954">
            <v>60</v>
          </cell>
          <cell r="T1954">
            <v>44</v>
          </cell>
          <cell r="U1954">
            <v>44</v>
          </cell>
          <cell r="V1954">
            <v>63</v>
          </cell>
        </row>
        <row r="1955">
          <cell r="A1955" t="str">
            <v>Tye Kartye</v>
          </cell>
          <cell r="B1955">
            <v>37011</v>
          </cell>
          <cell r="C1955">
            <v>71</v>
          </cell>
          <cell r="D1955">
            <v>202</v>
          </cell>
          <cell r="E1955">
            <v>1</v>
          </cell>
          <cell r="F1955">
            <v>859167</v>
          </cell>
          <cell r="G1955">
            <v>93</v>
          </cell>
          <cell r="H1955">
            <v>56</v>
          </cell>
          <cell r="I1955">
            <v>80</v>
          </cell>
          <cell r="J1955">
            <v>75</v>
          </cell>
          <cell r="K1955">
            <v>72</v>
          </cell>
          <cell r="L1955">
            <v>54</v>
          </cell>
          <cell r="M1955">
            <v>83</v>
          </cell>
          <cell r="N1955">
            <v>61</v>
          </cell>
          <cell r="O1955">
            <v>31</v>
          </cell>
          <cell r="P1955">
            <v>60</v>
          </cell>
          <cell r="Q1955">
            <v>59</v>
          </cell>
          <cell r="R1955">
            <v>67</v>
          </cell>
          <cell r="S1955">
            <v>25</v>
          </cell>
          <cell r="T1955">
            <v>59</v>
          </cell>
          <cell r="U1955">
            <v>60</v>
          </cell>
          <cell r="V1955">
            <v>66</v>
          </cell>
        </row>
        <row r="1956">
          <cell r="A1956" t="str">
            <v>Tyler Angle</v>
          </cell>
          <cell r="B1956">
            <v>36799</v>
          </cell>
          <cell r="C1956">
            <v>70</v>
          </cell>
          <cell r="D1956">
            <v>174</v>
          </cell>
          <cell r="E1956">
            <v>1</v>
          </cell>
          <cell r="F1956">
            <v>700000</v>
          </cell>
          <cell r="G1956">
            <v>69</v>
          </cell>
          <cell r="H1956">
            <v>62</v>
          </cell>
          <cell r="I1956">
            <v>84</v>
          </cell>
          <cell r="J1956">
            <v>64</v>
          </cell>
          <cell r="K1956">
            <v>62</v>
          </cell>
          <cell r="L1956">
            <v>67</v>
          </cell>
          <cell r="M1956">
            <v>70</v>
          </cell>
          <cell r="N1956">
            <v>56</v>
          </cell>
          <cell r="O1956">
            <v>70</v>
          </cell>
          <cell r="P1956">
            <v>50</v>
          </cell>
          <cell r="Q1956">
            <v>57</v>
          </cell>
          <cell r="R1956">
            <v>60</v>
          </cell>
          <cell r="S1956">
            <v>54</v>
          </cell>
          <cell r="T1956">
            <v>47</v>
          </cell>
          <cell r="U1956">
            <v>47</v>
          </cell>
          <cell r="V1956">
            <v>72</v>
          </cell>
        </row>
        <row r="1957">
          <cell r="A1957" t="str">
            <v>Tyler Benson</v>
          </cell>
          <cell r="B1957">
            <v>35869</v>
          </cell>
          <cell r="C1957">
            <v>72</v>
          </cell>
          <cell r="D1957">
            <v>203</v>
          </cell>
          <cell r="E1957">
            <v>1</v>
          </cell>
          <cell r="F1957">
            <v>700000</v>
          </cell>
          <cell r="G1957">
            <v>79</v>
          </cell>
          <cell r="H1957">
            <v>73</v>
          </cell>
          <cell r="I1957">
            <v>92</v>
          </cell>
          <cell r="J1957">
            <v>65</v>
          </cell>
          <cell r="K1957">
            <v>73</v>
          </cell>
          <cell r="L1957">
            <v>63</v>
          </cell>
          <cell r="M1957">
            <v>65</v>
          </cell>
          <cell r="N1957">
            <v>56</v>
          </cell>
          <cell r="O1957">
            <v>50</v>
          </cell>
          <cell r="P1957">
            <v>59</v>
          </cell>
          <cell r="Q1957">
            <v>47</v>
          </cell>
          <cell r="R1957">
            <v>65</v>
          </cell>
          <cell r="S1957">
            <v>45</v>
          </cell>
          <cell r="T1957">
            <v>50</v>
          </cell>
          <cell r="U1957">
            <v>50</v>
          </cell>
          <cell r="V1957">
            <v>62</v>
          </cell>
        </row>
        <row r="1958">
          <cell r="A1958" t="str">
            <v>Tyler Bertuzzi</v>
          </cell>
          <cell r="B1958">
            <v>34754</v>
          </cell>
          <cell r="C1958">
            <v>74</v>
          </cell>
          <cell r="D1958">
            <v>200</v>
          </cell>
          <cell r="E1958">
            <v>6</v>
          </cell>
          <cell r="F1958">
            <v>3500000</v>
          </cell>
          <cell r="G1958">
            <v>69</v>
          </cell>
          <cell r="H1958">
            <v>53</v>
          </cell>
          <cell r="I1958">
            <v>82</v>
          </cell>
          <cell r="J1958">
            <v>71</v>
          </cell>
          <cell r="K1958">
            <v>75</v>
          </cell>
          <cell r="L1958">
            <v>73</v>
          </cell>
          <cell r="M1958">
            <v>99</v>
          </cell>
          <cell r="N1958">
            <v>79</v>
          </cell>
          <cell r="O1958">
            <v>41</v>
          </cell>
          <cell r="P1958">
            <v>73</v>
          </cell>
          <cell r="Q1958">
            <v>79</v>
          </cell>
          <cell r="R1958">
            <v>64</v>
          </cell>
          <cell r="S1958">
            <v>25</v>
          </cell>
          <cell r="T1958">
            <v>71</v>
          </cell>
          <cell r="U1958">
            <v>72</v>
          </cell>
          <cell r="V1958">
            <v>75</v>
          </cell>
        </row>
        <row r="1959">
          <cell r="A1959" t="str">
            <v>Tyler Boland</v>
          </cell>
          <cell r="B1959">
            <v>35320</v>
          </cell>
          <cell r="C1959">
            <v>72</v>
          </cell>
          <cell r="D1959">
            <v>195</v>
          </cell>
          <cell r="E1959">
            <v>1</v>
          </cell>
          <cell r="F1959">
            <v>700000</v>
          </cell>
          <cell r="G1959">
            <v>74</v>
          </cell>
          <cell r="H1959">
            <v>67</v>
          </cell>
          <cell r="I1959">
            <v>99</v>
          </cell>
          <cell r="J1959">
            <v>63</v>
          </cell>
          <cell r="K1959">
            <v>70</v>
          </cell>
          <cell r="L1959">
            <v>58</v>
          </cell>
          <cell r="M1959">
            <v>62</v>
          </cell>
          <cell r="N1959">
            <v>55</v>
          </cell>
          <cell r="O1959">
            <v>70</v>
          </cell>
          <cell r="P1959">
            <v>50</v>
          </cell>
          <cell r="Q1959">
            <v>57</v>
          </cell>
          <cell r="R1959">
            <v>65</v>
          </cell>
          <cell r="S1959">
            <v>55</v>
          </cell>
          <cell r="T1959">
            <v>47</v>
          </cell>
          <cell r="U1959">
            <v>47</v>
          </cell>
          <cell r="V1959">
            <v>52</v>
          </cell>
        </row>
        <row r="1960">
          <cell r="A1960" t="str">
            <v>Tyler Boucher</v>
          </cell>
          <cell r="B1960">
            <v>37637</v>
          </cell>
          <cell r="C1960">
            <v>74</v>
          </cell>
          <cell r="D1960">
            <v>216</v>
          </cell>
          <cell r="E1960">
            <v>3</v>
          </cell>
          <cell r="F1960">
            <v>825000</v>
          </cell>
          <cell r="G1960">
            <v>80</v>
          </cell>
          <cell r="H1960">
            <v>79</v>
          </cell>
          <cell r="I1960">
            <v>82</v>
          </cell>
          <cell r="J1960">
            <v>63</v>
          </cell>
          <cell r="K1960">
            <v>79</v>
          </cell>
          <cell r="L1960">
            <v>48</v>
          </cell>
          <cell r="M1960">
            <v>48</v>
          </cell>
          <cell r="N1960">
            <v>49</v>
          </cell>
          <cell r="O1960">
            <v>50</v>
          </cell>
          <cell r="P1960">
            <v>45</v>
          </cell>
          <cell r="Q1960">
            <v>48</v>
          </cell>
          <cell r="R1960">
            <v>63</v>
          </cell>
          <cell r="S1960">
            <v>46</v>
          </cell>
          <cell r="T1960">
            <v>44</v>
          </cell>
          <cell r="U1960">
            <v>44</v>
          </cell>
          <cell r="V1960">
            <v>54</v>
          </cell>
        </row>
        <row r="1961">
          <cell r="A1961" t="str">
            <v>Tyler Inamoto</v>
          </cell>
          <cell r="B1961">
            <v>36286</v>
          </cell>
          <cell r="C1961">
            <v>74</v>
          </cell>
          <cell r="D1961">
            <v>194</v>
          </cell>
          <cell r="E1961">
            <v>0</v>
          </cell>
          <cell r="F1961">
            <v>0</v>
          </cell>
          <cell r="G1961">
            <v>76</v>
          </cell>
          <cell r="H1961">
            <v>72</v>
          </cell>
          <cell r="I1961">
            <v>85</v>
          </cell>
          <cell r="J1961">
            <v>61</v>
          </cell>
          <cell r="K1961">
            <v>72</v>
          </cell>
          <cell r="L1961">
            <v>36</v>
          </cell>
          <cell r="M1961">
            <v>34</v>
          </cell>
          <cell r="N1961">
            <v>49</v>
          </cell>
          <cell r="O1961">
            <v>25</v>
          </cell>
          <cell r="P1961">
            <v>43</v>
          </cell>
          <cell r="Q1961">
            <v>39</v>
          </cell>
          <cell r="R1961">
            <v>61</v>
          </cell>
          <cell r="S1961">
            <v>37</v>
          </cell>
          <cell r="T1961">
            <v>44</v>
          </cell>
          <cell r="U1961">
            <v>44</v>
          </cell>
          <cell r="V1961">
            <v>51</v>
          </cell>
        </row>
        <row r="1962">
          <cell r="A1962" t="str">
            <v>Tyler Johnson</v>
          </cell>
          <cell r="B1962">
            <v>33083</v>
          </cell>
          <cell r="C1962">
            <v>68</v>
          </cell>
          <cell r="D1962">
            <v>183</v>
          </cell>
          <cell r="E1962">
            <v>6</v>
          </cell>
          <cell r="F1962">
            <v>2999999</v>
          </cell>
          <cell r="G1962">
            <v>68</v>
          </cell>
          <cell r="H1962">
            <v>42</v>
          </cell>
          <cell r="I1962">
            <v>88</v>
          </cell>
          <cell r="J1962">
            <v>83</v>
          </cell>
          <cell r="K1962">
            <v>63</v>
          </cell>
          <cell r="L1962">
            <v>70</v>
          </cell>
          <cell r="M1962">
            <v>79</v>
          </cell>
          <cell r="N1962">
            <v>84</v>
          </cell>
          <cell r="O1962">
            <v>62</v>
          </cell>
          <cell r="P1962">
            <v>67</v>
          </cell>
          <cell r="Q1962">
            <v>77</v>
          </cell>
          <cell r="R1962">
            <v>66</v>
          </cell>
          <cell r="S1962">
            <v>59</v>
          </cell>
          <cell r="T1962">
            <v>78</v>
          </cell>
          <cell r="U1962">
            <v>84</v>
          </cell>
          <cell r="V1962">
            <v>23</v>
          </cell>
        </row>
        <row r="1963">
          <cell r="A1963" t="str">
            <v>Tyler Kleven</v>
          </cell>
          <cell r="B1963">
            <v>37266</v>
          </cell>
          <cell r="C1963">
            <v>77</v>
          </cell>
          <cell r="D1963">
            <v>221</v>
          </cell>
          <cell r="E1963">
            <v>1</v>
          </cell>
          <cell r="F1963">
            <v>916667</v>
          </cell>
          <cell r="G1963">
            <v>78</v>
          </cell>
          <cell r="H1963">
            <v>55</v>
          </cell>
          <cell r="I1963">
            <v>89</v>
          </cell>
          <cell r="J1963">
            <v>75</v>
          </cell>
          <cell r="K1963">
            <v>84</v>
          </cell>
          <cell r="L1963">
            <v>64</v>
          </cell>
          <cell r="M1963">
            <v>96</v>
          </cell>
          <cell r="N1963">
            <v>59</v>
          </cell>
          <cell r="O1963">
            <v>25</v>
          </cell>
          <cell r="P1963">
            <v>47</v>
          </cell>
          <cell r="Q1963">
            <v>48</v>
          </cell>
          <cell r="R1963">
            <v>73</v>
          </cell>
          <cell r="S1963">
            <v>25</v>
          </cell>
          <cell r="T1963">
            <v>56</v>
          </cell>
          <cell r="U1963">
            <v>56</v>
          </cell>
          <cell r="V1963">
            <v>61</v>
          </cell>
        </row>
        <row r="1964">
          <cell r="A1964" t="str">
            <v>Tyler Madden</v>
          </cell>
          <cell r="B1964">
            <v>36473</v>
          </cell>
          <cell r="C1964">
            <v>71</v>
          </cell>
          <cell r="D1964">
            <v>170</v>
          </cell>
          <cell r="E1964">
            <v>2</v>
          </cell>
          <cell r="F1964">
            <v>850000</v>
          </cell>
          <cell r="G1964">
            <v>71</v>
          </cell>
          <cell r="H1964">
            <v>63</v>
          </cell>
          <cell r="I1964">
            <v>91</v>
          </cell>
          <cell r="J1964">
            <v>66</v>
          </cell>
          <cell r="K1964">
            <v>63</v>
          </cell>
          <cell r="L1964">
            <v>55</v>
          </cell>
          <cell r="M1964">
            <v>55</v>
          </cell>
          <cell r="N1964">
            <v>59</v>
          </cell>
          <cell r="O1964">
            <v>74</v>
          </cell>
          <cell r="P1964">
            <v>59</v>
          </cell>
          <cell r="Q1964">
            <v>54</v>
          </cell>
          <cell r="R1964">
            <v>61</v>
          </cell>
          <cell r="S1964">
            <v>51</v>
          </cell>
          <cell r="T1964">
            <v>44</v>
          </cell>
          <cell r="U1964">
            <v>44</v>
          </cell>
          <cell r="V1964">
            <v>60</v>
          </cell>
        </row>
        <row r="1965">
          <cell r="A1965" t="str">
            <v>Tyler Motte</v>
          </cell>
          <cell r="B1965">
            <v>34768</v>
          </cell>
          <cell r="C1965">
            <v>70</v>
          </cell>
          <cell r="D1965">
            <v>194</v>
          </cell>
          <cell r="E1965">
            <v>6</v>
          </cell>
          <cell r="F1965">
            <v>1750777</v>
          </cell>
          <cell r="G1965">
            <v>78</v>
          </cell>
          <cell r="H1965">
            <v>44</v>
          </cell>
          <cell r="I1965">
            <v>96</v>
          </cell>
          <cell r="J1965">
            <v>84</v>
          </cell>
          <cell r="K1965">
            <v>68</v>
          </cell>
          <cell r="L1965">
            <v>59</v>
          </cell>
          <cell r="M1965">
            <v>72</v>
          </cell>
          <cell r="N1965">
            <v>59</v>
          </cell>
          <cell r="O1965">
            <v>48</v>
          </cell>
          <cell r="P1965">
            <v>59</v>
          </cell>
          <cell r="Q1965">
            <v>58</v>
          </cell>
          <cell r="R1965">
            <v>77</v>
          </cell>
          <cell r="S1965">
            <v>25</v>
          </cell>
          <cell r="T1965">
            <v>70</v>
          </cell>
          <cell r="U1965">
            <v>73</v>
          </cell>
          <cell r="V1965">
            <v>66</v>
          </cell>
        </row>
        <row r="1966">
          <cell r="A1966" t="str">
            <v>Tyler Myers</v>
          </cell>
          <cell r="B1966">
            <v>32905</v>
          </cell>
          <cell r="C1966">
            <v>80</v>
          </cell>
          <cell r="D1966">
            <v>229</v>
          </cell>
          <cell r="E1966">
            <v>6</v>
          </cell>
          <cell r="F1966">
            <v>5500000</v>
          </cell>
          <cell r="G1966">
            <v>77</v>
          </cell>
          <cell r="H1966">
            <v>55</v>
          </cell>
          <cell r="I1966">
            <v>71</v>
          </cell>
          <cell r="J1966">
            <v>92</v>
          </cell>
          <cell r="K1966">
            <v>89</v>
          </cell>
          <cell r="L1966">
            <v>81</v>
          </cell>
          <cell r="M1966">
            <v>88</v>
          </cell>
          <cell r="N1966">
            <v>64</v>
          </cell>
          <cell r="O1966">
            <v>25</v>
          </cell>
          <cell r="P1966">
            <v>59</v>
          </cell>
          <cell r="Q1966">
            <v>49</v>
          </cell>
          <cell r="R1966">
            <v>87</v>
          </cell>
          <cell r="S1966">
            <v>53</v>
          </cell>
          <cell r="T1966">
            <v>88</v>
          </cell>
          <cell r="U1966">
            <v>92</v>
          </cell>
          <cell r="V1966">
            <v>67</v>
          </cell>
        </row>
        <row r="1967">
          <cell r="A1967" t="str">
            <v>Tyler Pitlick</v>
          </cell>
          <cell r="B1967">
            <v>33543</v>
          </cell>
          <cell r="C1967">
            <v>74</v>
          </cell>
          <cell r="D1967">
            <v>201</v>
          </cell>
          <cell r="E1967">
            <v>3</v>
          </cell>
          <cell r="F1967">
            <v>850000</v>
          </cell>
          <cell r="G1967">
            <v>77</v>
          </cell>
          <cell r="H1967">
            <v>75</v>
          </cell>
          <cell r="I1967">
            <v>83</v>
          </cell>
          <cell r="J1967">
            <v>69</v>
          </cell>
          <cell r="K1967">
            <v>75</v>
          </cell>
          <cell r="L1967">
            <v>73</v>
          </cell>
          <cell r="M1967">
            <v>75</v>
          </cell>
          <cell r="N1967">
            <v>64</v>
          </cell>
          <cell r="O1967">
            <v>80</v>
          </cell>
          <cell r="P1967">
            <v>60</v>
          </cell>
          <cell r="Q1967">
            <v>65</v>
          </cell>
          <cell r="R1967">
            <v>66</v>
          </cell>
          <cell r="S1967">
            <v>62</v>
          </cell>
          <cell r="T1967">
            <v>44</v>
          </cell>
          <cell r="U1967">
            <v>46</v>
          </cell>
          <cell r="V1967">
            <v>67</v>
          </cell>
        </row>
        <row r="1968">
          <cell r="A1968" t="str">
            <v>Tyler Seguin</v>
          </cell>
          <cell r="B1968">
            <v>33634</v>
          </cell>
          <cell r="C1968">
            <v>74</v>
          </cell>
          <cell r="D1968">
            <v>201</v>
          </cell>
          <cell r="E1968">
            <v>3</v>
          </cell>
          <cell r="F1968">
            <v>9850000</v>
          </cell>
          <cell r="G1968">
            <v>61</v>
          </cell>
          <cell r="H1968">
            <v>42</v>
          </cell>
          <cell r="I1968">
            <v>93</v>
          </cell>
          <cell r="J1968">
            <v>76</v>
          </cell>
          <cell r="K1968">
            <v>75</v>
          </cell>
          <cell r="L1968">
            <v>73</v>
          </cell>
          <cell r="M1968">
            <v>46</v>
          </cell>
          <cell r="N1968">
            <v>77</v>
          </cell>
          <cell r="O1968">
            <v>85</v>
          </cell>
          <cell r="P1968">
            <v>86</v>
          </cell>
          <cell r="Q1968">
            <v>90</v>
          </cell>
          <cell r="R1968">
            <v>65</v>
          </cell>
          <cell r="S1968">
            <v>85</v>
          </cell>
          <cell r="T1968">
            <v>85</v>
          </cell>
          <cell r="U1968">
            <v>92</v>
          </cell>
          <cell r="V1968">
            <v>80</v>
          </cell>
        </row>
        <row r="1969">
          <cell r="A1969" t="str">
            <v>Tyler Sikura</v>
          </cell>
          <cell r="B1969">
            <v>33742</v>
          </cell>
          <cell r="C1969">
            <v>72</v>
          </cell>
          <cell r="D1969">
            <v>186</v>
          </cell>
          <cell r="E1969">
            <v>0</v>
          </cell>
          <cell r="F1969">
            <v>0</v>
          </cell>
          <cell r="G1969">
            <v>70</v>
          </cell>
          <cell r="H1969">
            <v>65</v>
          </cell>
          <cell r="I1969">
            <v>88</v>
          </cell>
          <cell r="J1969">
            <v>70</v>
          </cell>
          <cell r="K1969">
            <v>68</v>
          </cell>
          <cell r="L1969">
            <v>62</v>
          </cell>
          <cell r="M1969">
            <v>66</v>
          </cell>
          <cell r="N1969">
            <v>56</v>
          </cell>
          <cell r="O1969">
            <v>72</v>
          </cell>
          <cell r="P1969">
            <v>57</v>
          </cell>
          <cell r="Q1969">
            <v>51</v>
          </cell>
          <cell r="R1969">
            <v>62</v>
          </cell>
          <cell r="S1969">
            <v>48</v>
          </cell>
          <cell r="T1969">
            <v>49</v>
          </cell>
          <cell r="U1969">
            <v>49</v>
          </cell>
          <cell r="V1969">
            <v>20</v>
          </cell>
        </row>
        <row r="1970">
          <cell r="A1970" t="str">
            <v>Tyler Spezia</v>
          </cell>
          <cell r="B1970">
            <v>34127</v>
          </cell>
          <cell r="C1970">
            <v>70</v>
          </cell>
          <cell r="D1970">
            <v>168</v>
          </cell>
          <cell r="E1970">
            <v>0</v>
          </cell>
          <cell r="F1970">
            <v>0</v>
          </cell>
          <cell r="G1970">
            <v>68</v>
          </cell>
          <cell r="H1970">
            <v>60</v>
          </cell>
          <cell r="I1970">
            <v>87</v>
          </cell>
          <cell r="J1970">
            <v>65</v>
          </cell>
          <cell r="K1970">
            <v>60</v>
          </cell>
          <cell r="L1970">
            <v>67</v>
          </cell>
          <cell r="M1970">
            <v>71</v>
          </cell>
          <cell r="N1970">
            <v>54</v>
          </cell>
          <cell r="O1970">
            <v>68</v>
          </cell>
          <cell r="P1970">
            <v>51</v>
          </cell>
          <cell r="Q1970">
            <v>53</v>
          </cell>
          <cell r="R1970">
            <v>59</v>
          </cell>
          <cell r="S1970">
            <v>50</v>
          </cell>
          <cell r="T1970">
            <v>48</v>
          </cell>
          <cell r="U1970">
            <v>48</v>
          </cell>
          <cell r="V1970">
            <v>36</v>
          </cell>
        </row>
        <row r="1971">
          <cell r="A1971" t="str">
            <v>Tyler Toffoli</v>
          </cell>
          <cell r="B1971">
            <v>33718</v>
          </cell>
          <cell r="C1971">
            <v>72</v>
          </cell>
          <cell r="D1971">
            <v>203</v>
          </cell>
          <cell r="E1971">
            <v>6</v>
          </cell>
          <cell r="F1971">
            <v>4537737</v>
          </cell>
          <cell r="G1971">
            <v>69</v>
          </cell>
          <cell r="H1971">
            <v>43</v>
          </cell>
          <cell r="I1971">
            <v>93</v>
          </cell>
          <cell r="J1971">
            <v>74</v>
          </cell>
          <cell r="K1971">
            <v>73</v>
          </cell>
          <cell r="L1971">
            <v>74</v>
          </cell>
          <cell r="M1971">
            <v>95</v>
          </cell>
          <cell r="N1971">
            <v>86</v>
          </cell>
          <cell r="O1971">
            <v>52</v>
          </cell>
          <cell r="P1971">
            <v>75</v>
          </cell>
          <cell r="Q1971">
            <v>87</v>
          </cell>
          <cell r="R1971">
            <v>63</v>
          </cell>
          <cell r="S1971">
            <v>43</v>
          </cell>
          <cell r="T1971">
            <v>83</v>
          </cell>
          <cell r="U1971">
            <v>88</v>
          </cell>
          <cell r="V1971">
            <v>80</v>
          </cell>
        </row>
        <row r="1972">
          <cell r="A1972" t="str">
            <v>Tyler Tucker</v>
          </cell>
          <cell r="B1972">
            <v>36586</v>
          </cell>
          <cell r="C1972">
            <v>73</v>
          </cell>
          <cell r="D1972">
            <v>204</v>
          </cell>
          <cell r="E1972">
            <v>1</v>
          </cell>
          <cell r="F1972">
            <v>800000</v>
          </cell>
          <cell r="G1972">
            <v>86</v>
          </cell>
          <cell r="H1972">
            <v>99</v>
          </cell>
          <cell r="I1972">
            <v>61</v>
          </cell>
          <cell r="J1972">
            <v>71</v>
          </cell>
          <cell r="K1972">
            <v>77</v>
          </cell>
          <cell r="L1972">
            <v>65</v>
          </cell>
          <cell r="M1972">
            <v>74</v>
          </cell>
          <cell r="N1972">
            <v>61</v>
          </cell>
          <cell r="O1972">
            <v>25</v>
          </cell>
          <cell r="P1972">
            <v>49</v>
          </cell>
          <cell r="Q1972">
            <v>49</v>
          </cell>
          <cell r="R1972">
            <v>78</v>
          </cell>
          <cell r="S1972">
            <v>25</v>
          </cell>
          <cell r="T1972">
            <v>55</v>
          </cell>
          <cell r="U1972">
            <v>55</v>
          </cell>
          <cell r="V1972">
            <v>61</v>
          </cell>
        </row>
        <row r="1973">
          <cell r="A1973" t="str">
            <v>Tyler Tullio</v>
          </cell>
          <cell r="B1973">
            <v>37380</v>
          </cell>
          <cell r="C1973">
            <v>70</v>
          </cell>
          <cell r="D1973">
            <v>167</v>
          </cell>
          <cell r="E1973">
            <v>0</v>
          </cell>
          <cell r="F1973">
            <v>0</v>
          </cell>
          <cell r="G1973">
            <v>65</v>
          </cell>
          <cell r="H1973">
            <v>59</v>
          </cell>
          <cell r="I1973">
            <v>82</v>
          </cell>
          <cell r="J1973">
            <v>61</v>
          </cell>
          <cell r="K1973">
            <v>60</v>
          </cell>
          <cell r="L1973">
            <v>68</v>
          </cell>
          <cell r="M1973">
            <v>74</v>
          </cell>
          <cell r="N1973">
            <v>55</v>
          </cell>
          <cell r="O1973">
            <v>50</v>
          </cell>
          <cell r="P1973">
            <v>50</v>
          </cell>
          <cell r="Q1973">
            <v>56</v>
          </cell>
          <cell r="R1973">
            <v>58</v>
          </cell>
          <cell r="S1973">
            <v>53</v>
          </cell>
          <cell r="T1973">
            <v>47</v>
          </cell>
          <cell r="U1973">
            <v>47</v>
          </cell>
          <cell r="V1973">
            <v>77</v>
          </cell>
        </row>
        <row r="1974">
          <cell r="A1974" t="str">
            <v>Tyler Wotherspoon</v>
          </cell>
          <cell r="B1974">
            <v>34040</v>
          </cell>
          <cell r="C1974">
            <v>74</v>
          </cell>
          <cell r="D1974">
            <v>222</v>
          </cell>
          <cell r="E1974">
            <v>1</v>
          </cell>
          <cell r="F1974">
            <v>700000</v>
          </cell>
          <cell r="G1974">
            <v>85</v>
          </cell>
          <cell r="H1974">
            <v>81</v>
          </cell>
          <cell r="I1974">
            <v>95</v>
          </cell>
          <cell r="J1974">
            <v>64</v>
          </cell>
          <cell r="K1974">
            <v>81</v>
          </cell>
          <cell r="L1974">
            <v>79</v>
          </cell>
          <cell r="M1974">
            <v>87</v>
          </cell>
          <cell r="N1974">
            <v>47</v>
          </cell>
          <cell r="O1974">
            <v>25</v>
          </cell>
          <cell r="P1974">
            <v>39</v>
          </cell>
          <cell r="Q1974">
            <v>40</v>
          </cell>
          <cell r="R1974">
            <v>65</v>
          </cell>
          <cell r="S1974">
            <v>38</v>
          </cell>
          <cell r="T1974">
            <v>44</v>
          </cell>
          <cell r="U1974">
            <v>45</v>
          </cell>
          <cell r="V1974">
            <v>55</v>
          </cell>
        </row>
        <row r="1975">
          <cell r="A1975" t="str">
            <v>Tyrel Bauer</v>
          </cell>
          <cell r="B1975">
            <v>37338</v>
          </cell>
          <cell r="C1975">
            <v>76</v>
          </cell>
          <cell r="D1975">
            <v>216</v>
          </cell>
          <cell r="E1975">
            <v>1</v>
          </cell>
          <cell r="F1975">
            <v>700000</v>
          </cell>
          <cell r="G1975">
            <v>72</v>
          </cell>
          <cell r="H1975">
            <v>81</v>
          </cell>
          <cell r="I1975">
            <v>52</v>
          </cell>
          <cell r="J1975">
            <v>60</v>
          </cell>
          <cell r="K1975">
            <v>81</v>
          </cell>
          <cell r="L1975">
            <v>68</v>
          </cell>
          <cell r="M1975">
            <v>75</v>
          </cell>
          <cell r="N1975">
            <v>42</v>
          </cell>
          <cell r="O1975">
            <v>25</v>
          </cell>
          <cell r="P1975">
            <v>30</v>
          </cell>
          <cell r="Q1975">
            <v>39</v>
          </cell>
          <cell r="R1975">
            <v>58</v>
          </cell>
          <cell r="S1975">
            <v>37</v>
          </cell>
          <cell r="T1975">
            <v>44</v>
          </cell>
          <cell r="U1975">
            <v>44</v>
          </cell>
          <cell r="V1975">
            <v>48</v>
          </cell>
        </row>
        <row r="1976">
          <cell r="A1976" t="str">
            <v>Tyrell Goulbourne</v>
          </cell>
          <cell r="B1976">
            <v>34360</v>
          </cell>
          <cell r="C1976">
            <v>71</v>
          </cell>
          <cell r="D1976">
            <v>196</v>
          </cell>
          <cell r="E1976">
            <v>0</v>
          </cell>
          <cell r="F1976">
            <v>0</v>
          </cell>
          <cell r="G1976">
            <v>69</v>
          </cell>
          <cell r="H1976">
            <v>69</v>
          </cell>
          <cell r="I1976">
            <v>70</v>
          </cell>
          <cell r="J1976">
            <v>64</v>
          </cell>
          <cell r="K1976">
            <v>69</v>
          </cell>
          <cell r="L1976">
            <v>46</v>
          </cell>
          <cell r="M1976">
            <v>46</v>
          </cell>
          <cell r="N1976">
            <v>48</v>
          </cell>
          <cell r="O1976">
            <v>50</v>
          </cell>
          <cell r="P1976">
            <v>44</v>
          </cell>
          <cell r="Q1976">
            <v>47</v>
          </cell>
          <cell r="R1976">
            <v>58</v>
          </cell>
          <cell r="S1976">
            <v>45</v>
          </cell>
          <cell r="T1976">
            <v>49</v>
          </cell>
          <cell r="U1976">
            <v>49</v>
          </cell>
          <cell r="V1976">
            <v>35</v>
          </cell>
        </row>
        <row r="1977">
          <cell r="A1977" t="str">
            <v>Tyson Barrie</v>
          </cell>
          <cell r="B1977">
            <v>33445</v>
          </cell>
          <cell r="C1977">
            <v>71</v>
          </cell>
          <cell r="D1977">
            <v>197</v>
          </cell>
          <cell r="E1977">
            <v>5</v>
          </cell>
          <cell r="F1977">
            <v>2200000</v>
          </cell>
          <cell r="G1977">
            <v>71</v>
          </cell>
          <cell r="H1977">
            <v>43</v>
          </cell>
          <cell r="I1977">
            <v>90</v>
          </cell>
          <cell r="J1977">
            <v>69</v>
          </cell>
          <cell r="K1977">
            <v>70</v>
          </cell>
          <cell r="L1977">
            <v>68</v>
          </cell>
          <cell r="M1977">
            <v>49</v>
          </cell>
          <cell r="N1977">
            <v>73</v>
          </cell>
          <cell r="O1977">
            <v>25</v>
          </cell>
          <cell r="P1977">
            <v>51</v>
          </cell>
          <cell r="Q1977">
            <v>49</v>
          </cell>
          <cell r="R1977">
            <v>67</v>
          </cell>
          <cell r="S1977">
            <v>37</v>
          </cell>
          <cell r="T1977">
            <v>81</v>
          </cell>
          <cell r="U1977">
            <v>84</v>
          </cell>
          <cell r="V1977">
            <v>60</v>
          </cell>
        </row>
        <row r="1978">
          <cell r="A1978" t="str">
            <v>Tyson Empey</v>
          </cell>
          <cell r="B1978">
            <v>34879</v>
          </cell>
          <cell r="C1978">
            <v>74</v>
          </cell>
          <cell r="D1978">
            <v>193</v>
          </cell>
          <cell r="E1978">
            <v>0</v>
          </cell>
          <cell r="F1978">
            <v>0</v>
          </cell>
          <cell r="G1978">
            <v>66</v>
          </cell>
          <cell r="H1978">
            <v>72</v>
          </cell>
          <cell r="I1978">
            <v>52</v>
          </cell>
          <cell r="J1978">
            <v>64</v>
          </cell>
          <cell r="K1978">
            <v>72</v>
          </cell>
          <cell r="L1978">
            <v>51</v>
          </cell>
          <cell r="M1978">
            <v>52</v>
          </cell>
          <cell r="N1978">
            <v>50</v>
          </cell>
          <cell r="O1978">
            <v>50</v>
          </cell>
          <cell r="P1978">
            <v>45</v>
          </cell>
          <cell r="Q1978">
            <v>50</v>
          </cell>
          <cell r="R1978">
            <v>57</v>
          </cell>
          <cell r="S1978">
            <v>48</v>
          </cell>
          <cell r="T1978">
            <v>44</v>
          </cell>
          <cell r="U1978">
            <v>44</v>
          </cell>
          <cell r="V1978">
            <v>52</v>
          </cell>
        </row>
        <row r="1979">
          <cell r="A1979" t="str">
            <v>Tyson Feist</v>
          </cell>
          <cell r="B1979">
            <v>36905</v>
          </cell>
          <cell r="C1979">
            <v>74</v>
          </cell>
          <cell r="D1979">
            <v>184</v>
          </cell>
          <cell r="E1979">
            <v>1</v>
          </cell>
          <cell r="F1979">
            <v>700000</v>
          </cell>
          <cell r="G1979">
            <v>67</v>
          </cell>
          <cell r="H1979">
            <v>69</v>
          </cell>
          <cell r="I1979">
            <v>63</v>
          </cell>
          <cell r="J1979">
            <v>64</v>
          </cell>
          <cell r="K1979">
            <v>69</v>
          </cell>
          <cell r="L1979">
            <v>55</v>
          </cell>
          <cell r="M1979">
            <v>57</v>
          </cell>
          <cell r="N1979">
            <v>47</v>
          </cell>
          <cell r="O1979">
            <v>25</v>
          </cell>
          <cell r="P1979">
            <v>39</v>
          </cell>
          <cell r="Q1979">
            <v>40</v>
          </cell>
          <cell r="R1979">
            <v>56</v>
          </cell>
          <cell r="S1979">
            <v>38</v>
          </cell>
          <cell r="T1979">
            <v>45</v>
          </cell>
          <cell r="U1979">
            <v>45</v>
          </cell>
          <cell r="V1979">
            <v>79</v>
          </cell>
        </row>
        <row r="1980">
          <cell r="A1980" t="str">
            <v>Tyson Foerster</v>
          </cell>
          <cell r="B1980">
            <v>37274</v>
          </cell>
          <cell r="C1980">
            <v>74</v>
          </cell>
          <cell r="D1980">
            <v>215</v>
          </cell>
          <cell r="E1980">
            <v>1</v>
          </cell>
          <cell r="F1980">
            <v>863333</v>
          </cell>
          <cell r="G1980">
            <v>73</v>
          </cell>
          <cell r="H1980">
            <v>54</v>
          </cell>
          <cell r="I1980">
            <v>82</v>
          </cell>
          <cell r="J1980">
            <v>73</v>
          </cell>
          <cell r="K1980">
            <v>80</v>
          </cell>
          <cell r="L1980">
            <v>74</v>
          </cell>
          <cell r="M1980">
            <v>98</v>
          </cell>
          <cell r="N1980">
            <v>76</v>
          </cell>
          <cell r="O1980">
            <v>25</v>
          </cell>
          <cell r="P1980">
            <v>67</v>
          </cell>
          <cell r="Q1980">
            <v>82</v>
          </cell>
          <cell r="R1980">
            <v>74</v>
          </cell>
          <cell r="S1980">
            <v>35</v>
          </cell>
          <cell r="T1980">
            <v>61</v>
          </cell>
          <cell r="U1980">
            <v>61</v>
          </cell>
          <cell r="V1980">
            <v>77</v>
          </cell>
        </row>
        <row r="1981">
          <cell r="A1981" t="str">
            <v>Tyson Hinds</v>
          </cell>
          <cell r="B1981">
            <v>37692</v>
          </cell>
          <cell r="C1981">
            <v>75</v>
          </cell>
          <cell r="D1981">
            <v>199</v>
          </cell>
          <cell r="E1981">
            <v>3</v>
          </cell>
          <cell r="F1981">
            <v>850000</v>
          </cell>
          <cell r="G1981">
            <v>77</v>
          </cell>
          <cell r="H1981">
            <v>74</v>
          </cell>
          <cell r="I1981">
            <v>83</v>
          </cell>
          <cell r="J1981">
            <v>64</v>
          </cell>
          <cell r="K1981">
            <v>74</v>
          </cell>
          <cell r="L1981">
            <v>78</v>
          </cell>
          <cell r="M1981">
            <v>86</v>
          </cell>
          <cell r="N1981">
            <v>48</v>
          </cell>
          <cell r="O1981">
            <v>25</v>
          </cell>
          <cell r="P1981">
            <v>39</v>
          </cell>
          <cell r="Q1981">
            <v>41</v>
          </cell>
          <cell r="R1981">
            <v>62</v>
          </cell>
          <cell r="S1981">
            <v>39</v>
          </cell>
          <cell r="T1981">
            <v>44</v>
          </cell>
          <cell r="U1981">
            <v>44</v>
          </cell>
          <cell r="V1981">
            <v>54</v>
          </cell>
        </row>
        <row r="1982">
          <cell r="A1982" t="str">
            <v>Tyson Jost</v>
          </cell>
          <cell r="B1982">
            <v>35868</v>
          </cell>
          <cell r="C1982">
            <v>71</v>
          </cell>
          <cell r="D1982">
            <v>187</v>
          </cell>
          <cell r="E1982">
            <v>6</v>
          </cell>
          <cell r="F1982">
            <v>1350000</v>
          </cell>
          <cell r="G1982">
            <v>77</v>
          </cell>
          <cell r="H1982">
            <v>57</v>
          </cell>
          <cell r="I1982">
            <v>76</v>
          </cell>
          <cell r="J1982">
            <v>76</v>
          </cell>
          <cell r="K1982">
            <v>68</v>
          </cell>
          <cell r="L1982">
            <v>56</v>
          </cell>
          <cell r="M1982">
            <v>70</v>
          </cell>
          <cell r="N1982">
            <v>63</v>
          </cell>
          <cell r="O1982">
            <v>52</v>
          </cell>
          <cell r="P1982">
            <v>61</v>
          </cell>
          <cell r="Q1982">
            <v>59</v>
          </cell>
          <cell r="R1982">
            <v>61</v>
          </cell>
          <cell r="S1982">
            <v>25</v>
          </cell>
          <cell r="T1982">
            <v>71</v>
          </cell>
          <cell r="U1982">
            <v>74</v>
          </cell>
          <cell r="V1982">
            <v>63</v>
          </cell>
        </row>
        <row r="1983">
          <cell r="A1983" t="str">
            <v>Tyson Jugnauth</v>
          </cell>
          <cell r="B1983">
            <v>38094</v>
          </cell>
          <cell r="C1983">
            <v>74</v>
          </cell>
          <cell r="D1983">
            <v>167</v>
          </cell>
          <cell r="E1983">
            <v>2</v>
          </cell>
          <cell r="F1983">
            <v>925000</v>
          </cell>
          <cell r="G1983">
            <v>48</v>
          </cell>
          <cell r="H1983">
            <v>41</v>
          </cell>
          <cell r="I1983">
            <v>84</v>
          </cell>
          <cell r="J1983">
            <v>75</v>
          </cell>
          <cell r="K1983">
            <v>61</v>
          </cell>
          <cell r="L1983">
            <v>70</v>
          </cell>
          <cell r="M1983">
            <v>81</v>
          </cell>
          <cell r="N1983">
            <v>65</v>
          </cell>
          <cell r="O1983">
            <v>25</v>
          </cell>
          <cell r="P1983">
            <v>71</v>
          </cell>
          <cell r="Q1983">
            <v>48</v>
          </cell>
          <cell r="R1983">
            <v>66</v>
          </cell>
          <cell r="S1983">
            <v>48</v>
          </cell>
          <cell r="T1983">
            <v>53</v>
          </cell>
          <cell r="U1983">
            <v>53</v>
          </cell>
          <cell r="V1983">
            <v>87</v>
          </cell>
        </row>
        <row r="1984">
          <cell r="A1984" t="str">
            <v>Tyson Kozak</v>
          </cell>
          <cell r="B1984">
            <v>37619</v>
          </cell>
          <cell r="C1984">
            <v>71</v>
          </cell>
          <cell r="D1984">
            <v>185</v>
          </cell>
          <cell r="E1984">
            <v>0</v>
          </cell>
          <cell r="F1984">
            <v>0</v>
          </cell>
          <cell r="G1984">
            <v>77</v>
          </cell>
          <cell r="H1984">
            <v>43</v>
          </cell>
          <cell r="I1984">
            <v>96</v>
          </cell>
          <cell r="J1984">
            <v>79</v>
          </cell>
          <cell r="K1984">
            <v>67</v>
          </cell>
          <cell r="L1984">
            <v>56</v>
          </cell>
          <cell r="M1984">
            <v>69</v>
          </cell>
          <cell r="N1984">
            <v>61</v>
          </cell>
          <cell r="O1984">
            <v>70</v>
          </cell>
          <cell r="P1984">
            <v>60</v>
          </cell>
          <cell r="Q1984">
            <v>66</v>
          </cell>
          <cell r="R1984">
            <v>72</v>
          </cell>
          <cell r="S1984">
            <v>25</v>
          </cell>
          <cell r="T1984">
            <v>45</v>
          </cell>
          <cell r="U1984">
            <v>45</v>
          </cell>
          <cell r="V1984">
            <v>68</v>
          </cell>
        </row>
        <row r="1985">
          <cell r="A1985" t="str">
            <v>Urho Vaakanainen</v>
          </cell>
          <cell r="B1985">
            <v>36161</v>
          </cell>
          <cell r="C1985">
            <v>74</v>
          </cell>
          <cell r="D1985">
            <v>205</v>
          </cell>
          <cell r="E1985">
            <v>6</v>
          </cell>
          <cell r="F1985">
            <v>1600069</v>
          </cell>
          <cell r="G1985">
            <v>63</v>
          </cell>
          <cell r="H1985">
            <v>42</v>
          </cell>
          <cell r="I1985">
            <v>89</v>
          </cell>
          <cell r="J1985">
            <v>74</v>
          </cell>
          <cell r="K1985">
            <v>76</v>
          </cell>
          <cell r="L1985">
            <v>69</v>
          </cell>
          <cell r="M1985">
            <v>70</v>
          </cell>
          <cell r="N1985">
            <v>61</v>
          </cell>
          <cell r="O1985">
            <v>25</v>
          </cell>
          <cell r="P1985">
            <v>61</v>
          </cell>
          <cell r="Q1985">
            <v>48</v>
          </cell>
          <cell r="R1985">
            <v>79</v>
          </cell>
          <cell r="S1985">
            <v>25</v>
          </cell>
          <cell r="T1985">
            <v>62</v>
          </cell>
          <cell r="U1985">
            <v>62</v>
          </cell>
          <cell r="V1985">
            <v>63</v>
          </cell>
        </row>
        <row r="1986">
          <cell r="A1986" t="str">
            <v>Uvis Balinskis</v>
          </cell>
          <cell r="B1986">
            <v>35278</v>
          </cell>
          <cell r="C1986">
            <v>72</v>
          </cell>
          <cell r="D1986">
            <v>196</v>
          </cell>
          <cell r="E1986">
            <v>3</v>
          </cell>
          <cell r="F1986">
            <v>700000</v>
          </cell>
          <cell r="G1986">
            <v>76</v>
          </cell>
          <cell r="H1986">
            <v>54</v>
          </cell>
          <cell r="I1986">
            <v>88</v>
          </cell>
          <cell r="J1986">
            <v>75</v>
          </cell>
          <cell r="K1986">
            <v>72</v>
          </cell>
          <cell r="L1986">
            <v>65</v>
          </cell>
          <cell r="M1986">
            <v>95</v>
          </cell>
          <cell r="N1986">
            <v>64</v>
          </cell>
          <cell r="O1986">
            <v>25</v>
          </cell>
          <cell r="P1986">
            <v>53</v>
          </cell>
          <cell r="Q1986">
            <v>48</v>
          </cell>
          <cell r="R1986">
            <v>67</v>
          </cell>
          <cell r="S1986">
            <v>25</v>
          </cell>
          <cell r="T1986">
            <v>56</v>
          </cell>
          <cell r="U1986">
            <v>56</v>
          </cell>
          <cell r="V1986">
            <v>62</v>
          </cell>
        </row>
        <row r="1987">
          <cell r="A1987" t="str">
            <v>Valeri Nichushkin</v>
          </cell>
          <cell r="B1987">
            <v>34762</v>
          </cell>
          <cell r="C1987">
            <v>76</v>
          </cell>
          <cell r="D1987">
            <v>210</v>
          </cell>
          <cell r="E1987">
            <v>5</v>
          </cell>
          <cell r="F1987">
            <v>6125000</v>
          </cell>
          <cell r="G1987">
            <v>78</v>
          </cell>
          <cell r="H1987">
            <v>45</v>
          </cell>
          <cell r="I1987">
            <v>93</v>
          </cell>
          <cell r="J1987">
            <v>86</v>
          </cell>
          <cell r="K1987">
            <v>80</v>
          </cell>
          <cell r="L1987">
            <v>81</v>
          </cell>
          <cell r="M1987">
            <v>62</v>
          </cell>
          <cell r="N1987">
            <v>84</v>
          </cell>
          <cell r="O1987">
            <v>44</v>
          </cell>
          <cell r="P1987">
            <v>75</v>
          </cell>
          <cell r="Q1987">
            <v>92</v>
          </cell>
          <cell r="R1987">
            <v>70</v>
          </cell>
          <cell r="S1987">
            <v>80</v>
          </cell>
          <cell r="T1987">
            <v>73</v>
          </cell>
          <cell r="U1987">
            <v>77</v>
          </cell>
          <cell r="V1987">
            <v>83</v>
          </cell>
        </row>
        <row r="1988">
          <cell r="A1988" t="str">
            <v>Valtteri Pulli</v>
          </cell>
          <cell r="B1988">
            <v>36963</v>
          </cell>
          <cell r="C1988">
            <v>78</v>
          </cell>
          <cell r="D1988">
            <v>212</v>
          </cell>
          <cell r="E1988">
            <v>4</v>
          </cell>
          <cell r="F1988">
            <v>725000</v>
          </cell>
          <cell r="G1988">
            <v>83</v>
          </cell>
          <cell r="H1988">
            <v>80</v>
          </cell>
          <cell r="I1988">
            <v>89</v>
          </cell>
          <cell r="J1988">
            <v>65</v>
          </cell>
          <cell r="K1988">
            <v>80</v>
          </cell>
          <cell r="L1988">
            <v>62</v>
          </cell>
          <cell r="M1988">
            <v>66</v>
          </cell>
          <cell r="N1988">
            <v>46</v>
          </cell>
          <cell r="O1988">
            <v>25</v>
          </cell>
          <cell r="P1988">
            <v>36</v>
          </cell>
          <cell r="Q1988">
            <v>41</v>
          </cell>
          <cell r="R1988">
            <v>64</v>
          </cell>
          <cell r="S1988">
            <v>39</v>
          </cell>
          <cell r="T1988">
            <v>46</v>
          </cell>
          <cell r="U1988">
            <v>46</v>
          </cell>
          <cell r="V1988">
            <v>78</v>
          </cell>
        </row>
        <row r="1989">
          <cell r="A1989" t="str">
            <v>Valtteri Puustinen</v>
          </cell>
          <cell r="B1989">
            <v>36315</v>
          </cell>
          <cell r="C1989">
            <v>70</v>
          </cell>
          <cell r="D1989">
            <v>182</v>
          </cell>
          <cell r="E1989">
            <v>6</v>
          </cell>
          <cell r="F1989">
            <v>1200000</v>
          </cell>
          <cell r="G1989">
            <v>71</v>
          </cell>
          <cell r="H1989">
            <v>42</v>
          </cell>
          <cell r="I1989">
            <v>90</v>
          </cell>
          <cell r="J1989">
            <v>85</v>
          </cell>
          <cell r="K1989">
            <v>65</v>
          </cell>
          <cell r="L1989">
            <v>55</v>
          </cell>
          <cell r="M1989">
            <v>77</v>
          </cell>
          <cell r="N1989">
            <v>67</v>
          </cell>
          <cell r="O1989">
            <v>25</v>
          </cell>
          <cell r="P1989">
            <v>58</v>
          </cell>
          <cell r="Q1989">
            <v>68</v>
          </cell>
          <cell r="R1989">
            <v>64</v>
          </cell>
          <cell r="S1989">
            <v>25</v>
          </cell>
          <cell r="T1989">
            <v>52</v>
          </cell>
          <cell r="U1989">
            <v>52</v>
          </cell>
          <cell r="V1989">
            <v>68</v>
          </cell>
        </row>
        <row r="1990">
          <cell r="A1990" t="str">
            <v>Vasili Ponomarev</v>
          </cell>
          <cell r="B1990">
            <v>37328</v>
          </cell>
          <cell r="C1990">
            <v>70</v>
          </cell>
          <cell r="D1990">
            <v>185</v>
          </cell>
          <cell r="E1990">
            <v>0</v>
          </cell>
          <cell r="F1990">
            <v>0</v>
          </cell>
          <cell r="G1990">
            <v>76</v>
          </cell>
          <cell r="H1990">
            <v>70</v>
          </cell>
          <cell r="I1990">
            <v>83</v>
          </cell>
          <cell r="J1990">
            <v>74</v>
          </cell>
          <cell r="K1990">
            <v>65</v>
          </cell>
          <cell r="L1990">
            <v>71</v>
          </cell>
          <cell r="M1990">
            <v>71</v>
          </cell>
          <cell r="N1990">
            <v>65</v>
          </cell>
          <cell r="O1990">
            <v>78</v>
          </cell>
          <cell r="P1990">
            <v>65</v>
          </cell>
          <cell r="Q1990">
            <v>61</v>
          </cell>
          <cell r="R1990">
            <v>63</v>
          </cell>
          <cell r="S1990">
            <v>55</v>
          </cell>
          <cell r="T1990">
            <v>46</v>
          </cell>
          <cell r="U1990">
            <v>46</v>
          </cell>
          <cell r="V1990">
            <v>78</v>
          </cell>
        </row>
        <row r="1991">
          <cell r="A1991" t="str">
            <v>Vasili Ponomaryov</v>
          </cell>
          <cell r="B1991">
            <v>37328</v>
          </cell>
          <cell r="C1991">
            <v>70</v>
          </cell>
          <cell r="D1991">
            <v>182</v>
          </cell>
          <cell r="E1991">
            <v>6</v>
          </cell>
          <cell r="F1991">
            <v>850000</v>
          </cell>
          <cell r="G1991">
            <v>71</v>
          </cell>
          <cell r="H1991">
            <v>65</v>
          </cell>
          <cell r="I1991">
            <v>85</v>
          </cell>
          <cell r="J1991">
            <v>68</v>
          </cell>
          <cell r="K1991">
            <v>65</v>
          </cell>
          <cell r="L1991">
            <v>69</v>
          </cell>
          <cell r="M1991">
            <v>73</v>
          </cell>
          <cell r="N1991">
            <v>66</v>
          </cell>
          <cell r="O1991">
            <v>81</v>
          </cell>
          <cell r="P1991">
            <v>61</v>
          </cell>
          <cell r="Q1991">
            <v>67</v>
          </cell>
          <cell r="R1991">
            <v>62</v>
          </cell>
          <cell r="S1991">
            <v>62</v>
          </cell>
          <cell r="T1991">
            <v>46</v>
          </cell>
          <cell r="U1991">
            <v>46</v>
          </cell>
          <cell r="V1991">
            <v>78</v>
          </cell>
        </row>
        <row r="1992">
          <cell r="A1992" t="str">
            <v>Vasily Podkolzin</v>
          </cell>
          <cell r="B1992">
            <v>37066</v>
          </cell>
          <cell r="C1992">
            <v>73</v>
          </cell>
          <cell r="D1992">
            <v>190</v>
          </cell>
          <cell r="E1992">
            <v>6</v>
          </cell>
          <cell r="F1992">
            <v>800000</v>
          </cell>
          <cell r="G1992">
            <v>91</v>
          </cell>
          <cell r="H1992">
            <v>59</v>
          </cell>
          <cell r="I1992">
            <v>83</v>
          </cell>
          <cell r="J1992">
            <v>84</v>
          </cell>
          <cell r="K1992">
            <v>71</v>
          </cell>
          <cell r="L1992">
            <v>64</v>
          </cell>
          <cell r="M1992">
            <v>99</v>
          </cell>
          <cell r="N1992">
            <v>60</v>
          </cell>
          <cell r="O1992">
            <v>34</v>
          </cell>
          <cell r="P1992">
            <v>65</v>
          </cell>
          <cell r="Q1992">
            <v>59</v>
          </cell>
          <cell r="R1992">
            <v>68</v>
          </cell>
          <cell r="S1992">
            <v>25</v>
          </cell>
          <cell r="T1992">
            <v>63</v>
          </cell>
          <cell r="U1992">
            <v>64</v>
          </cell>
          <cell r="V1992">
            <v>68</v>
          </cell>
        </row>
        <row r="1993">
          <cell r="A1993" t="str">
            <v>Vasily Ponomarev</v>
          </cell>
          <cell r="B1993">
            <v>37328</v>
          </cell>
          <cell r="C1993">
            <v>70</v>
          </cell>
          <cell r="D1993">
            <v>180</v>
          </cell>
          <cell r="E1993">
            <v>0</v>
          </cell>
          <cell r="F1993">
            <v>0</v>
          </cell>
          <cell r="G1993">
            <v>69</v>
          </cell>
          <cell r="H1993">
            <v>65</v>
          </cell>
          <cell r="I1993">
            <v>77</v>
          </cell>
          <cell r="J1993">
            <v>69</v>
          </cell>
          <cell r="K1993">
            <v>65</v>
          </cell>
          <cell r="L1993">
            <v>75</v>
          </cell>
          <cell r="M1993">
            <v>78</v>
          </cell>
          <cell r="N1993">
            <v>64</v>
          </cell>
          <cell r="O1993">
            <v>80</v>
          </cell>
          <cell r="P1993">
            <v>61</v>
          </cell>
          <cell r="Q1993">
            <v>63</v>
          </cell>
          <cell r="R1993">
            <v>62</v>
          </cell>
          <cell r="S1993">
            <v>60</v>
          </cell>
          <cell r="T1993">
            <v>44</v>
          </cell>
          <cell r="U1993">
            <v>44</v>
          </cell>
          <cell r="V1993">
            <v>65</v>
          </cell>
        </row>
        <row r="1994">
          <cell r="A1994" t="str">
            <v>Victor Hedman</v>
          </cell>
          <cell r="B1994">
            <v>33225</v>
          </cell>
          <cell r="C1994">
            <v>79</v>
          </cell>
          <cell r="D1994">
            <v>245</v>
          </cell>
          <cell r="E1994">
            <v>1</v>
          </cell>
          <cell r="F1994">
            <v>7875000</v>
          </cell>
          <cell r="G1994">
            <v>65</v>
          </cell>
          <cell r="H1994">
            <v>44</v>
          </cell>
          <cell r="I1994">
            <v>88</v>
          </cell>
          <cell r="J1994">
            <v>82</v>
          </cell>
          <cell r="K1994">
            <v>92</v>
          </cell>
          <cell r="L1994">
            <v>87</v>
          </cell>
          <cell r="M1994">
            <v>98</v>
          </cell>
          <cell r="N1994">
            <v>81</v>
          </cell>
          <cell r="O1994">
            <v>25</v>
          </cell>
          <cell r="P1994">
            <v>77</v>
          </cell>
          <cell r="Q1994">
            <v>60</v>
          </cell>
          <cell r="R1994">
            <v>80</v>
          </cell>
          <cell r="S1994">
            <v>57</v>
          </cell>
          <cell r="T1994">
            <v>89</v>
          </cell>
          <cell r="U1994">
            <v>98</v>
          </cell>
          <cell r="V1994">
            <v>73</v>
          </cell>
        </row>
        <row r="1995">
          <cell r="A1995" t="str">
            <v>Victor Mancini</v>
          </cell>
          <cell r="B1995">
            <v>37402</v>
          </cell>
          <cell r="C1995">
            <v>75</v>
          </cell>
          <cell r="D1995">
            <v>229</v>
          </cell>
          <cell r="E1995">
            <v>1</v>
          </cell>
          <cell r="F1995">
            <v>870000</v>
          </cell>
          <cell r="G1995">
            <v>77</v>
          </cell>
          <cell r="H1995">
            <v>45</v>
          </cell>
          <cell r="I1995">
            <v>89</v>
          </cell>
          <cell r="J1995">
            <v>73</v>
          </cell>
          <cell r="K1995">
            <v>83</v>
          </cell>
          <cell r="L1995">
            <v>67</v>
          </cell>
          <cell r="M1995">
            <v>71</v>
          </cell>
          <cell r="N1995">
            <v>59</v>
          </cell>
          <cell r="O1995">
            <v>25</v>
          </cell>
          <cell r="P1995">
            <v>54</v>
          </cell>
          <cell r="Q1995">
            <v>48</v>
          </cell>
          <cell r="R1995">
            <v>70</v>
          </cell>
          <cell r="S1995">
            <v>25</v>
          </cell>
          <cell r="T1995">
            <v>46</v>
          </cell>
          <cell r="U1995">
            <v>46</v>
          </cell>
          <cell r="V1995">
            <v>61</v>
          </cell>
        </row>
        <row r="1996">
          <cell r="A1996" t="str">
            <v>Victor Mete</v>
          </cell>
          <cell r="B1996">
            <v>35953</v>
          </cell>
          <cell r="C1996">
            <v>69</v>
          </cell>
          <cell r="D1996">
            <v>188</v>
          </cell>
          <cell r="E1996">
            <v>1</v>
          </cell>
          <cell r="F1996">
            <v>700000</v>
          </cell>
          <cell r="G1996">
            <v>72</v>
          </cell>
          <cell r="H1996">
            <v>65</v>
          </cell>
          <cell r="I1996">
            <v>88</v>
          </cell>
          <cell r="J1996">
            <v>78</v>
          </cell>
          <cell r="K1996">
            <v>65</v>
          </cell>
          <cell r="L1996">
            <v>55</v>
          </cell>
          <cell r="M1996">
            <v>58</v>
          </cell>
          <cell r="N1996">
            <v>50</v>
          </cell>
          <cell r="O1996">
            <v>25</v>
          </cell>
          <cell r="P1996">
            <v>41</v>
          </cell>
          <cell r="Q1996">
            <v>39</v>
          </cell>
          <cell r="R1996">
            <v>63</v>
          </cell>
          <cell r="S1996">
            <v>37</v>
          </cell>
          <cell r="T1996">
            <v>66</v>
          </cell>
          <cell r="U1996">
            <v>66</v>
          </cell>
          <cell r="V1996">
            <v>63</v>
          </cell>
        </row>
        <row r="1997">
          <cell r="A1997" t="str">
            <v>Victor Olofsson</v>
          </cell>
          <cell r="B1997">
            <v>34898</v>
          </cell>
          <cell r="C1997">
            <v>71</v>
          </cell>
          <cell r="D1997">
            <v>180</v>
          </cell>
          <cell r="E1997">
            <v>6</v>
          </cell>
          <cell r="F1997">
            <v>1214000</v>
          </cell>
          <cell r="G1997">
            <v>65</v>
          </cell>
          <cell r="H1997">
            <v>41</v>
          </cell>
          <cell r="I1997">
            <v>90</v>
          </cell>
          <cell r="J1997">
            <v>76</v>
          </cell>
          <cell r="K1997">
            <v>66</v>
          </cell>
          <cell r="L1997">
            <v>67</v>
          </cell>
          <cell r="M1997">
            <v>73</v>
          </cell>
          <cell r="N1997">
            <v>69</v>
          </cell>
          <cell r="O1997">
            <v>29</v>
          </cell>
          <cell r="P1997">
            <v>70</v>
          </cell>
          <cell r="Q1997">
            <v>78</v>
          </cell>
          <cell r="R1997">
            <v>61</v>
          </cell>
          <cell r="S1997">
            <v>58</v>
          </cell>
          <cell r="T1997">
            <v>68</v>
          </cell>
          <cell r="U1997">
            <v>68</v>
          </cell>
          <cell r="V1997">
            <v>73</v>
          </cell>
        </row>
        <row r="1998">
          <cell r="A1998" t="str">
            <v>Victor Soderstrom</v>
          </cell>
          <cell r="B1998">
            <v>36948</v>
          </cell>
          <cell r="C1998">
            <v>72</v>
          </cell>
          <cell r="D1998">
            <v>185</v>
          </cell>
          <cell r="E1998">
            <v>6</v>
          </cell>
          <cell r="F1998">
            <v>1250350</v>
          </cell>
          <cell r="G1998">
            <v>74</v>
          </cell>
          <cell r="H1998">
            <v>70</v>
          </cell>
          <cell r="I1998">
            <v>80</v>
          </cell>
          <cell r="J1998">
            <v>79</v>
          </cell>
          <cell r="K1998">
            <v>67</v>
          </cell>
          <cell r="L1998">
            <v>81</v>
          </cell>
          <cell r="M1998">
            <v>86</v>
          </cell>
          <cell r="N1998">
            <v>56</v>
          </cell>
          <cell r="O1998">
            <v>25</v>
          </cell>
          <cell r="P1998">
            <v>48</v>
          </cell>
          <cell r="Q1998">
            <v>49</v>
          </cell>
          <cell r="R1998">
            <v>64</v>
          </cell>
          <cell r="S1998">
            <v>47</v>
          </cell>
          <cell r="T1998">
            <v>51</v>
          </cell>
          <cell r="U1998">
            <v>51</v>
          </cell>
          <cell r="V1998">
            <v>78</v>
          </cell>
        </row>
        <row r="1999">
          <cell r="A1999" t="str">
            <v>Viktor Arvidsson</v>
          </cell>
          <cell r="B1999">
            <v>34067</v>
          </cell>
          <cell r="C1999">
            <v>70</v>
          </cell>
          <cell r="D1999">
            <v>185</v>
          </cell>
          <cell r="E1999">
            <v>6</v>
          </cell>
          <cell r="F1999">
            <v>4514000</v>
          </cell>
          <cell r="G1999">
            <v>65</v>
          </cell>
          <cell r="H1999">
            <v>41</v>
          </cell>
          <cell r="I1999">
            <v>88</v>
          </cell>
          <cell r="J1999">
            <v>85</v>
          </cell>
          <cell r="K1999">
            <v>66</v>
          </cell>
          <cell r="L1999">
            <v>68</v>
          </cell>
          <cell r="M1999">
            <v>86</v>
          </cell>
          <cell r="N1999">
            <v>67</v>
          </cell>
          <cell r="O1999">
            <v>37</v>
          </cell>
          <cell r="P1999">
            <v>64</v>
          </cell>
          <cell r="Q1999">
            <v>73</v>
          </cell>
          <cell r="R1999">
            <v>62</v>
          </cell>
          <cell r="S1999">
            <v>48</v>
          </cell>
          <cell r="T1999">
            <v>75</v>
          </cell>
          <cell r="U1999">
            <v>79</v>
          </cell>
          <cell r="V1999">
            <v>71</v>
          </cell>
        </row>
        <row r="2000">
          <cell r="A2000" t="str">
            <v>Viktor Lodin</v>
          </cell>
          <cell r="B2000">
            <v>36313</v>
          </cell>
          <cell r="C2000">
            <v>74</v>
          </cell>
          <cell r="D2000">
            <v>203</v>
          </cell>
          <cell r="E2000">
            <v>0</v>
          </cell>
          <cell r="F2000">
            <v>0</v>
          </cell>
          <cell r="G2000">
            <v>73</v>
          </cell>
          <cell r="H2000">
            <v>75</v>
          </cell>
          <cell r="I2000">
            <v>67</v>
          </cell>
          <cell r="J2000">
            <v>66</v>
          </cell>
          <cell r="K2000">
            <v>75</v>
          </cell>
          <cell r="L2000">
            <v>48</v>
          </cell>
          <cell r="M2000">
            <v>46</v>
          </cell>
          <cell r="N2000">
            <v>60</v>
          </cell>
          <cell r="O2000">
            <v>75</v>
          </cell>
          <cell r="P2000">
            <v>57</v>
          </cell>
          <cell r="Q2000">
            <v>58</v>
          </cell>
          <cell r="R2000">
            <v>63</v>
          </cell>
          <cell r="S2000">
            <v>55</v>
          </cell>
          <cell r="T2000">
            <v>48</v>
          </cell>
          <cell r="U2000">
            <v>48</v>
          </cell>
          <cell r="V2000">
            <v>71</v>
          </cell>
        </row>
        <row r="2001">
          <cell r="A2001" t="str">
            <v>Viktor Neuchev</v>
          </cell>
          <cell r="B2001">
            <v>37919</v>
          </cell>
          <cell r="C2001">
            <v>71</v>
          </cell>
          <cell r="D2001">
            <v>171</v>
          </cell>
          <cell r="E2001">
            <v>1</v>
          </cell>
          <cell r="F2001">
            <v>870000</v>
          </cell>
          <cell r="G2001">
            <v>72</v>
          </cell>
          <cell r="H2001">
            <v>63</v>
          </cell>
          <cell r="I2001">
            <v>94</v>
          </cell>
          <cell r="J2001">
            <v>65</v>
          </cell>
          <cell r="K2001">
            <v>63</v>
          </cell>
          <cell r="L2001">
            <v>48</v>
          </cell>
          <cell r="M2001">
            <v>46</v>
          </cell>
          <cell r="N2001">
            <v>60</v>
          </cell>
          <cell r="O2001">
            <v>50</v>
          </cell>
          <cell r="P2001">
            <v>59</v>
          </cell>
          <cell r="Q2001">
            <v>57</v>
          </cell>
          <cell r="R2001">
            <v>62</v>
          </cell>
          <cell r="S2001">
            <v>54</v>
          </cell>
          <cell r="T2001">
            <v>44</v>
          </cell>
          <cell r="U2001">
            <v>44</v>
          </cell>
          <cell r="V2001">
            <v>60</v>
          </cell>
        </row>
        <row r="2002">
          <cell r="A2002" t="str">
            <v>Ville Heinola</v>
          </cell>
          <cell r="B2002">
            <v>36952</v>
          </cell>
          <cell r="C2002">
            <v>72</v>
          </cell>
          <cell r="D2002">
            <v>181</v>
          </cell>
          <cell r="E2002">
            <v>6</v>
          </cell>
          <cell r="F2002">
            <v>700000</v>
          </cell>
          <cell r="G2002">
            <v>63</v>
          </cell>
          <cell r="H2002">
            <v>41</v>
          </cell>
          <cell r="I2002">
            <v>92</v>
          </cell>
          <cell r="J2002">
            <v>72</v>
          </cell>
          <cell r="K2002">
            <v>67</v>
          </cell>
          <cell r="L2002">
            <v>64</v>
          </cell>
          <cell r="M2002">
            <v>46</v>
          </cell>
          <cell r="N2002">
            <v>61</v>
          </cell>
          <cell r="O2002">
            <v>25</v>
          </cell>
          <cell r="P2002">
            <v>45</v>
          </cell>
          <cell r="Q2002">
            <v>47</v>
          </cell>
          <cell r="R2002">
            <v>73</v>
          </cell>
          <cell r="S2002">
            <v>25</v>
          </cell>
          <cell r="T2002">
            <v>49</v>
          </cell>
          <cell r="U2002">
            <v>49</v>
          </cell>
          <cell r="V2002">
            <v>58</v>
          </cell>
        </row>
        <row r="2003">
          <cell r="A2003" t="str">
            <v>Ville Koivunen</v>
          </cell>
          <cell r="B2003">
            <v>37785</v>
          </cell>
          <cell r="C2003">
            <v>71</v>
          </cell>
          <cell r="D2003">
            <v>161</v>
          </cell>
          <cell r="E2003">
            <v>2</v>
          </cell>
          <cell r="F2003">
            <v>902500</v>
          </cell>
          <cell r="G2003">
            <v>65</v>
          </cell>
          <cell r="H2003">
            <v>60</v>
          </cell>
          <cell r="I2003">
            <v>77</v>
          </cell>
          <cell r="J2003">
            <v>68</v>
          </cell>
          <cell r="K2003">
            <v>60</v>
          </cell>
          <cell r="L2003">
            <v>82</v>
          </cell>
          <cell r="M2003">
            <v>87</v>
          </cell>
          <cell r="N2003">
            <v>65</v>
          </cell>
          <cell r="O2003">
            <v>50</v>
          </cell>
          <cell r="P2003">
            <v>63</v>
          </cell>
          <cell r="Q2003">
            <v>64</v>
          </cell>
          <cell r="R2003">
            <v>60</v>
          </cell>
          <cell r="S2003">
            <v>61</v>
          </cell>
          <cell r="T2003">
            <v>44</v>
          </cell>
          <cell r="U2003">
            <v>44</v>
          </cell>
          <cell r="V2003">
            <v>65</v>
          </cell>
        </row>
        <row r="2004">
          <cell r="A2004" t="str">
            <v>Ville Ottavainen</v>
          </cell>
          <cell r="B2004">
            <v>37480</v>
          </cell>
          <cell r="C2004">
            <v>77</v>
          </cell>
          <cell r="D2004">
            <v>210</v>
          </cell>
          <cell r="E2004">
            <v>6</v>
          </cell>
          <cell r="F2004">
            <v>875000</v>
          </cell>
          <cell r="G2004">
            <v>81</v>
          </cell>
          <cell r="H2004">
            <v>81</v>
          </cell>
          <cell r="I2004">
            <v>82</v>
          </cell>
          <cell r="J2004">
            <v>68</v>
          </cell>
          <cell r="K2004">
            <v>81</v>
          </cell>
          <cell r="L2004">
            <v>76</v>
          </cell>
          <cell r="M2004">
            <v>84</v>
          </cell>
          <cell r="N2004">
            <v>47</v>
          </cell>
          <cell r="O2004">
            <v>25</v>
          </cell>
          <cell r="P2004">
            <v>38</v>
          </cell>
          <cell r="Q2004">
            <v>41</v>
          </cell>
          <cell r="R2004">
            <v>63</v>
          </cell>
          <cell r="S2004">
            <v>39</v>
          </cell>
          <cell r="T2004">
            <v>44</v>
          </cell>
          <cell r="U2004">
            <v>44</v>
          </cell>
          <cell r="V2004">
            <v>54</v>
          </cell>
        </row>
        <row r="2005">
          <cell r="A2005" t="str">
            <v>Ville Petman</v>
          </cell>
          <cell r="B2005">
            <v>36543</v>
          </cell>
          <cell r="C2005">
            <v>70</v>
          </cell>
          <cell r="D2005">
            <v>183</v>
          </cell>
          <cell r="E2005">
            <v>0</v>
          </cell>
          <cell r="F2005">
            <v>0</v>
          </cell>
          <cell r="G2005">
            <v>72</v>
          </cell>
          <cell r="H2005">
            <v>65</v>
          </cell>
          <cell r="I2005">
            <v>89</v>
          </cell>
          <cell r="J2005">
            <v>66</v>
          </cell>
          <cell r="K2005">
            <v>65</v>
          </cell>
          <cell r="L2005">
            <v>72</v>
          </cell>
          <cell r="M2005">
            <v>79</v>
          </cell>
          <cell r="N2005">
            <v>49</v>
          </cell>
          <cell r="O2005">
            <v>61</v>
          </cell>
          <cell r="P2005">
            <v>47</v>
          </cell>
          <cell r="Q2005">
            <v>45</v>
          </cell>
          <cell r="R2005">
            <v>59</v>
          </cell>
          <cell r="S2005">
            <v>43</v>
          </cell>
          <cell r="T2005">
            <v>45</v>
          </cell>
          <cell r="U2005">
            <v>45</v>
          </cell>
          <cell r="V2005">
            <v>74</v>
          </cell>
        </row>
        <row r="2006">
          <cell r="A2006" t="str">
            <v>Vince Dunn</v>
          </cell>
          <cell r="B2006">
            <v>35367</v>
          </cell>
          <cell r="C2006">
            <v>72</v>
          </cell>
          <cell r="D2006">
            <v>200</v>
          </cell>
          <cell r="E2006">
            <v>3</v>
          </cell>
          <cell r="F2006">
            <v>7350000</v>
          </cell>
          <cell r="G2006">
            <v>65</v>
          </cell>
          <cell r="H2006">
            <v>52</v>
          </cell>
          <cell r="I2006">
            <v>84</v>
          </cell>
          <cell r="J2006">
            <v>71</v>
          </cell>
          <cell r="K2006">
            <v>73</v>
          </cell>
          <cell r="L2006">
            <v>85</v>
          </cell>
          <cell r="M2006">
            <v>79</v>
          </cell>
          <cell r="N2006">
            <v>79</v>
          </cell>
          <cell r="O2006">
            <v>25</v>
          </cell>
          <cell r="P2006">
            <v>70</v>
          </cell>
          <cell r="Q2006">
            <v>60</v>
          </cell>
          <cell r="R2006">
            <v>70</v>
          </cell>
          <cell r="S2006">
            <v>25</v>
          </cell>
          <cell r="T2006">
            <v>73</v>
          </cell>
          <cell r="U2006">
            <v>76</v>
          </cell>
          <cell r="V2006">
            <v>70</v>
          </cell>
        </row>
        <row r="2007">
          <cell r="A2007" t="str">
            <v>Vincent Arseneau</v>
          </cell>
          <cell r="B2007">
            <v>33689</v>
          </cell>
          <cell r="C2007">
            <v>74</v>
          </cell>
          <cell r="D2007">
            <v>223</v>
          </cell>
          <cell r="E2007">
            <v>0</v>
          </cell>
          <cell r="F2007">
            <v>0</v>
          </cell>
          <cell r="G2007">
            <v>73</v>
          </cell>
          <cell r="H2007">
            <v>81</v>
          </cell>
          <cell r="I2007">
            <v>55</v>
          </cell>
          <cell r="J2007">
            <v>63</v>
          </cell>
          <cell r="K2007">
            <v>81</v>
          </cell>
          <cell r="L2007">
            <v>47</v>
          </cell>
          <cell r="M2007">
            <v>47</v>
          </cell>
          <cell r="N2007">
            <v>51</v>
          </cell>
          <cell r="O2007">
            <v>50</v>
          </cell>
          <cell r="P2007">
            <v>50</v>
          </cell>
          <cell r="Q2007">
            <v>47</v>
          </cell>
          <cell r="R2007">
            <v>60</v>
          </cell>
          <cell r="S2007">
            <v>45</v>
          </cell>
          <cell r="T2007">
            <v>44</v>
          </cell>
          <cell r="U2007">
            <v>44</v>
          </cell>
          <cell r="V2007">
            <v>52</v>
          </cell>
        </row>
        <row r="2008">
          <cell r="A2008" t="str">
            <v>Vincent Desharnais</v>
          </cell>
          <cell r="B2008">
            <v>35214</v>
          </cell>
          <cell r="C2008">
            <v>79</v>
          </cell>
          <cell r="D2008">
            <v>226</v>
          </cell>
          <cell r="E2008">
            <v>4</v>
          </cell>
          <cell r="F2008">
            <v>2100000</v>
          </cell>
          <cell r="G2008">
            <v>82</v>
          </cell>
          <cell r="H2008">
            <v>86</v>
          </cell>
          <cell r="I2008">
            <v>75</v>
          </cell>
          <cell r="J2008">
            <v>73</v>
          </cell>
          <cell r="K2008">
            <v>89</v>
          </cell>
          <cell r="L2008">
            <v>68</v>
          </cell>
          <cell r="M2008">
            <v>68</v>
          </cell>
          <cell r="N2008">
            <v>59</v>
          </cell>
          <cell r="O2008">
            <v>25</v>
          </cell>
          <cell r="P2008">
            <v>45</v>
          </cell>
          <cell r="Q2008">
            <v>47</v>
          </cell>
          <cell r="R2008">
            <v>81</v>
          </cell>
          <cell r="S2008">
            <v>25</v>
          </cell>
          <cell r="T2008">
            <v>61</v>
          </cell>
          <cell r="U2008">
            <v>63</v>
          </cell>
          <cell r="V2008">
            <v>60</v>
          </cell>
        </row>
        <row r="2009">
          <cell r="A2009" t="str">
            <v>Vincent Hinostroza</v>
          </cell>
          <cell r="B2009">
            <v>34427</v>
          </cell>
          <cell r="C2009">
            <v>70</v>
          </cell>
          <cell r="D2009">
            <v>183</v>
          </cell>
          <cell r="E2009">
            <v>0</v>
          </cell>
          <cell r="F2009">
            <v>0</v>
          </cell>
          <cell r="G2009">
            <v>76</v>
          </cell>
          <cell r="H2009">
            <v>43</v>
          </cell>
          <cell r="I2009">
            <v>91</v>
          </cell>
          <cell r="J2009">
            <v>88</v>
          </cell>
          <cell r="K2009">
            <v>65</v>
          </cell>
          <cell r="L2009">
            <v>64</v>
          </cell>
          <cell r="M2009">
            <v>81</v>
          </cell>
          <cell r="N2009">
            <v>68</v>
          </cell>
          <cell r="O2009">
            <v>37</v>
          </cell>
          <cell r="P2009">
            <v>61</v>
          </cell>
          <cell r="Q2009">
            <v>64</v>
          </cell>
          <cell r="R2009">
            <v>64</v>
          </cell>
          <cell r="S2009">
            <v>59</v>
          </cell>
          <cell r="T2009">
            <v>69</v>
          </cell>
          <cell r="U2009">
            <v>70</v>
          </cell>
          <cell r="V2009">
            <v>67</v>
          </cell>
        </row>
        <row r="2010">
          <cell r="A2010" t="str">
            <v>Vincent Iorio</v>
          </cell>
          <cell r="B2010">
            <v>37574</v>
          </cell>
          <cell r="C2010">
            <v>76</v>
          </cell>
          <cell r="D2010">
            <v>205</v>
          </cell>
          <cell r="E2010">
            <v>2</v>
          </cell>
          <cell r="F2010">
            <v>814167</v>
          </cell>
          <cell r="G2010">
            <v>81</v>
          </cell>
          <cell r="H2010">
            <v>78</v>
          </cell>
          <cell r="I2010">
            <v>87</v>
          </cell>
          <cell r="J2010">
            <v>65</v>
          </cell>
          <cell r="K2010">
            <v>78</v>
          </cell>
          <cell r="L2010">
            <v>76</v>
          </cell>
          <cell r="M2010">
            <v>83</v>
          </cell>
          <cell r="N2010">
            <v>48</v>
          </cell>
          <cell r="O2010">
            <v>25</v>
          </cell>
          <cell r="P2010">
            <v>40</v>
          </cell>
          <cell r="Q2010">
            <v>41</v>
          </cell>
          <cell r="R2010">
            <v>64</v>
          </cell>
          <cell r="S2010">
            <v>39</v>
          </cell>
          <cell r="T2010">
            <v>44</v>
          </cell>
          <cell r="U2010">
            <v>45</v>
          </cell>
          <cell r="V2010">
            <v>55</v>
          </cell>
        </row>
        <row r="2011">
          <cell r="A2011" t="str">
            <v>Vincent Sevigny</v>
          </cell>
          <cell r="B2011">
            <v>36995</v>
          </cell>
          <cell r="C2011">
            <v>75</v>
          </cell>
          <cell r="D2011">
            <v>197</v>
          </cell>
          <cell r="E2011">
            <v>0</v>
          </cell>
          <cell r="F2011">
            <v>0</v>
          </cell>
          <cell r="G2011">
            <v>77</v>
          </cell>
          <cell r="H2011">
            <v>73</v>
          </cell>
          <cell r="I2011">
            <v>85</v>
          </cell>
          <cell r="J2011">
            <v>66</v>
          </cell>
          <cell r="K2011">
            <v>73</v>
          </cell>
          <cell r="L2011">
            <v>57</v>
          </cell>
          <cell r="M2011">
            <v>61</v>
          </cell>
          <cell r="N2011">
            <v>46</v>
          </cell>
          <cell r="O2011">
            <v>25</v>
          </cell>
          <cell r="P2011">
            <v>36</v>
          </cell>
          <cell r="Q2011">
            <v>40</v>
          </cell>
          <cell r="R2011">
            <v>61</v>
          </cell>
          <cell r="S2011">
            <v>38</v>
          </cell>
          <cell r="T2011">
            <v>46</v>
          </cell>
          <cell r="U2011">
            <v>46</v>
          </cell>
          <cell r="V2011">
            <v>78</v>
          </cell>
        </row>
        <row r="2012">
          <cell r="A2012" t="str">
            <v>Vincent Trocheck</v>
          </cell>
          <cell r="B2012">
            <v>34161</v>
          </cell>
          <cell r="C2012">
            <v>71</v>
          </cell>
          <cell r="D2012">
            <v>188</v>
          </cell>
          <cell r="E2012">
            <v>5</v>
          </cell>
          <cell r="F2012">
            <v>5625000</v>
          </cell>
          <cell r="G2012">
            <v>91</v>
          </cell>
          <cell r="H2012">
            <v>58</v>
          </cell>
          <cell r="I2012">
            <v>84</v>
          </cell>
          <cell r="J2012">
            <v>97</v>
          </cell>
          <cell r="K2012">
            <v>68</v>
          </cell>
          <cell r="L2012">
            <v>86</v>
          </cell>
          <cell r="M2012">
            <v>99</v>
          </cell>
          <cell r="N2012">
            <v>82</v>
          </cell>
          <cell r="O2012">
            <v>99</v>
          </cell>
          <cell r="P2012">
            <v>79</v>
          </cell>
          <cell r="Q2012">
            <v>83</v>
          </cell>
          <cell r="R2012">
            <v>77</v>
          </cell>
          <cell r="S2012">
            <v>72</v>
          </cell>
          <cell r="T2012">
            <v>80</v>
          </cell>
          <cell r="U2012">
            <v>83</v>
          </cell>
          <cell r="V2012">
            <v>84</v>
          </cell>
        </row>
        <row r="2013">
          <cell r="A2013" t="str">
            <v>Vinni Lettieri</v>
          </cell>
          <cell r="B2013">
            <v>34736</v>
          </cell>
          <cell r="C2013">
            <v>70</v>
          </cell>
          <cell r="D2013">
            <v>184</v>
          </cell>
          <cell r="E2013">
            <v>1</v>
          </cell>
          <cell r="F2013">
            <v>775000</v>
          </cell>
          <cell r="G2013">
            <v>88</v>
          </cell>
          <cell r="H2013">
            <v>45</v>
          </cell>
          <cell r="I2013">
            <v>92</v>
          </cell>
          <cell r="J2013">
            <v>78</v>
          </cell>
          <cell r="K2013">
            <v>65</v>
          </cell>
          <cell r="L2013">
            <v>65</v>
          </cell>
          <cell r="M2013">
            <v>89</v>
          </cell>
          <cell r="N2013">
            <v>69</v>
          </cell>
          <cell r="O2013">
            <v>47</v>
          </cell>
          <cell r="P2013">
            <v>58</v>
          </cell>
          <cell r="Q2013">
            <v>62</v>
          </cell>
          <cell r="R2013">
            <v>68</v>
          </cell>
          <cell r="S2013">
            <v>25</v>
          </cell>
          <cell r="T2013">
            <v>60</v>
          </cell>
          <cell r="U2013">
            <v>60</v>
          </cell>
          <cell r="V2013">
            <v>68</v>
          </cell>
        </row>
        <row r="2014">
          <cell r="A2014" t="str">
            <v>Vitali Kravtsov</v>
          </cell>
          <cell r="B2014">
            <v>36517</v>
          </cell>
          <cell r="C2014">
            <v>75</v>
          </cell>
          <cell r="D2014">
            <v>184</v>
          </cell>
          <cell r="E2014">
            <v>6</v>
          </cell>
          <cell r="F2014">
            <v>885000</v>
          </cell>
          <cell r="G2014">
            <v>66</v>
          </cell>
          <cell r="H2014">
            <v>42</v>
          </cell>
          <cell r="I2014">
            <v>93</v>
          </cell>
          <cell r="J2014">
            <v>74</v>
          </cell>
          <cell r="K2014">
            <v>70</v>
          </cell>
          <cell r="L2014">
            <v>59</v>
          </cell>
          <cell r="M2014">
            <v>54</v>
          </cell>
          <cell r="N2014">
            <v>62</v>
          </cell>
          <cell r="O2014">
            <v>25</v>
          </cell>
          <cell r="P2014">
            <v>59</v>
          </cell>
          <cell r="Q2014">
            <v>59</v>
          </cell>
          <cell r="R2014">
            <v>60</v>
          </cell>
          <cell r="S2014">
            <v>25</v>
          </cell>
          <cell r="T2014">
            <v>52</v>
          </cell>
          <cell r="U2014">
            <v>52</v>
          </cell>
          <cell r="V2014">
            <v>71</v>
          </cell>
        </row>
        <row r="2015">
          <cell r="A2015" t="str">
            <v>Vladimir Tarasenko</v>
          </cell>
          <cell r="B2015">
            <v>33585</v>
          </cell>
          <cell r="C2015">
            <v>73</v>
          </cell>
          <cell r="D2015">
            <v>219</v>
          </cell>
          <cell r="E2015">
            <v>3</v>
          </cell>
          <cell r="F2015">
            <v>5500000</v>
          </cell>
          <cell r="G2015">
            <v>71</v>
          </cell>
          <cell r="H2015">
            <v>43</v>
          </cell>
          <cell r="I2015">
            <v>97</v>
          </cell>
          <cell r="J2015">
            <v>73</v>
          </cell>
          <cell r="K2015">
            <v>78</v>
          </cell>
          <cell r="L2015">
            <v>68</v>
          </cell>
          <cell r="M2015">
            <v>97</v>
          </cell>
          <cell r="N2015">
            <v>71</v>
          </cell>
          <cell r="O2015">
            <v>25</v>
          </cell>
          <cell r="P2015">
            <v>73</v>
          </cell>
          <cell r="Q2015">
            <v>66</v>
          </cell>
          <cell r="R2015">
            <v>63</v>
          </cell>
          <cell r="S2015">
            <v>61</v>
          </cell>
          <cell r="T2015">
            <v>81</v>
          </cell>
          <cell r="U2015">
            <v>88</v>
          </cell>
          <cell r="V2015">
            <v>70</v>
          </cell>
        </row>
        <row r="2016">
          <cell r="A2016" t="str">
            <v>Vladislav Gavrikov</v>
          </cell>
          <cell r="B2016">
            <v>35024</v>
          </cell>
          <cell r="C2016">
            <v>75</v>
          </cell>
          <cell r="D2016">
            <v>220</v>
          </cell>
          <cell r="E2016">
            <v>1</v>
          </cell>
          <cell r="F2016">
            <v>5875000</v>
          </cell>
          <cell r="G2016">
            <v>67</v>
          </cell>
          <cell r="H2016">
            <v>43</v>
          </cell>
          <cell r="I2016">
            <v>89</v>
          </cell>
          <cell r="J2016">
            <v>75</v>
          </cell>
          <cell r="K2016">
            <v>82</v>
          </cell>
          <cell r="L2016">
            <v>87</v>
          </cell>
          <cell r="M2016">
            <v>99</v>
          </cell>
          <cell r="N2016">
            <v>62</v>
          </cell>
          <cell r="O2016">
            <v>25</v>
          </cell>
          <cell r="P2016">
            <v>64</v>
          </cell>
          <cell r="Q2016">
            <v>48</v>
          </cell>
          <cell r="R2016">
            <v>96</v>
          </cell>
          <cell r="S2016">
            <v>25</v>
          </cell>
          <cell r="T2016">
            <v>70</v>
          </cell>
          <cell r="U2016">
            <v>72</v>
          </cell>
          <cell r="V2016">
            <v>68</v>
          </cell>
        </row>
        <row r="2017">
          <cell r="A2017" t="str">
            <v>Vladislav Kolyachonok</v>
          </cell>
          <cell r="B2017">
            <v>37037</v>
          </cell>
          <cell r="C2017">
            <v>74</v>
          </cell>
          <cell r="D2017">
            <v>195</v>
          </cell>
          <cell r="E2017">
            <v>3</v>
          </cell>
          <cell r="F2017">
            <v>777777</v>
          </cell>
          <cell r="G2017">
            <v>71</v>
          </cell>
          <cell r="H2017">
            <v>43</v>
          </cell>
          <cell r="I2017">
            <v>90</v>
          </cell>
          <cell r="J2017">
            <v>71</v>
          </cell>
          <cell r="K2017">
            <v>73</v>
          </cell>
          <cell r="L2017">
            <v>61</v>
          </cell>
          <cell r="M2017">
            <v>56</v>
          </cell>
          <cell r="N2017">
            <v>59</v>
          </cell>
          <cell r="O2017">
            <v>25</v>
          </cell>
          <cell r="P2017">
            <v>51</v>
          </cell>
          <cell r="Q2017">
            <v>48</v>
          </cell>
          <cell r="R2017">
            <v>67</v>
          </cell>
          <cell r="S2017">
            <v>25</v>
          </cell>
          <cell r="T2017">
            <v>53</v>
          </cell>
          <cell r="U2017">
            <v>53</v>
          </cell>
          <cell r="V2017">
            <v>58</v>
          </cell>
        </row>
        <row r="2018">
          <cell r="A2018" t="str">
            <v>Vladislav Namestnikov</v>
          </cell>
          <cell r="B2018">
            <v>33930</v>
          </cell>
          <cell r="C2018">
            <v>72</v>
          </cell>
          <cell r="D2018">
            <v>181</v>
          </cell>
          <cell r="E2018">
            <v>1</v>
          </cell>
          <cell r="F2018">
            <v>2000000</v>
          </cell>
          <cell r="G2018">
            <v>76</v>
          </cell>
          <cell r="H2018">
            <v>43</v>
          </cell>
          <cell r="I2018">
            <v>85</v>
          </cell>
          <cell r="J2018">
            <v>81</v>
          </cell>
          <cell r="K2018">
            <v>67</v>
          </cell>
          <cell r="L2018">
            <v>69</v>
          </cell>
          <cell r="M2018">
            <v>95</v>
          </cell>
          <cell r="N2018">
            <v>68</v>
          </cell>
          <cell r="O2018">
            <v>77</v>
          </cell>
          <cell r="P2018">
            <v>77</v>
          </cell>
          <cell r="Q2018">
            <v>66</v>
          </cell>
          <cell r="R2018">
            <v>65</v>
          </cell>
          <cell r="S2018">
            <v>45</v>
          </cell>
          <cell r="T2018">
            <v>80</v>
          </cell>
          <cell r="U2018">
            <v>83</v>
          </cell>
          <cell r="V2018">
            <v>71</v>
          </cell>
        </row>
        <row r="2019">
          <cell r="A2019" t="str">
            <v>Vsevolod Komarov</v>
          </cell>
          <cell r="B2019">
            <v>37997</v>
          </cell>
          <cell r="C2019">
            <v>76</v>
          </cell>
          <cell r="D2019">
            <v>208</v>
          </cell>
          <cell r="E2019">
            <v>2</v>
          </cell>
          <cell r="F2019">
            <v>925000</v>
          </cell>
          <cell r="G2019">
            <v>74</v>
          </cell>
          <cell r="H2019">
            <v>78</v>
          </cell>
          <cell r="I2019">
            <v>66</v>
          </cell>
          <cell r="J2019">
            <v>64</v>
          </cell>
          <cell r="K2019">
            <v>78</v>
          </cell>
          <cell r="L2019">
            <v>76</v>
          </cell>
          <cell r="M2019">
            <v>84</v>
          </cell>
          <cell r="N2019">
            <v>49</v>
          </cell>
          <cell r="O2019">
            <v>25</v>
          </cell>
          <cell r="P2019">
            <v>42</v>
          </cell>
          <cell r="Q2019">
            <v>40</v>
          </cell>
          <cell r="R2019">
            <v>60</v>
          </cell>
          <cell r="S2019">
            <v>38</v>
          </cell>
          <cell r="T2019">
            <v>44</v>
          </cell>
          <cell r="U2019">
            <v>44</v>
          </cell>
          <cell r="V2019">
            <v>53</v>
          </cell>
        </row>
        <row r="2020">
          <cell r="A2020" t="str">
            <v>Wade Allison</v>
          </cell>
          <cell r="B2020">
            <v>35717</v>
          </cell>
          <cell r="C2020">
            <v>74</v>
          </cell>
          <cell r="D2020">
            <v>206</v>
          </cell>
          <cell r="E2020">
            <v>1</v>
          </cell>
          <cell r="F2020">
            <v>700000</v>
          </cell>
          <cell r="G2020">
            <v>76</v>
          </cell>
          <cell r="H2020">
            <v>76</v>
          </cell>
          <cell r="I2020">
            <v>76</v>
          </cell>
          <cell r="J2020">
            <v>61</v>
          </cell>
          <cell r="K2020">
            <v>76</v>
          </cell>
          <cell r="L2020">
            <v>72</v>
          </cell>
          <cell r="M2020">
            <v>77</v>
          </cell>
          <cell r="N2020">
            <v>55</v>
          </cell>
          <cell r="O2020">
            <v>50</v>
          </cell>
          <cell r="P2020">
            <v>47</v>
          </cell>
          <cell r="Q2020">
            <v>58</v>
          </cell>
          <cell r="R2020">
            <v>64</v>
          </cell>
          <cell r="S2020">
            <v>55</v>
          </cell>
          <cell r="T2020">
            <v>52</v>
          </cell>
          <cell r="U2020">
            <v>52</v>
          </cell>
          <cell r="V2020">
            <v>63</v>
          </cell>
        </row>
        <row r="2021">
          <cell r="A2021" t="str">
            <v>Walker Duehr</v>
          </cell>
          <cell r="B2021">
            <v>35757</v>
          </cell>
          <cell r="C2021">
            <v>74</v>
          </cell>
          <cell r="D2021">
            <v>210</v>
          </cell>
          <cell r="E2021">
            <v>1</v>
          </cell>
          <cell r="F2021">
            <v>825000</v>
          </cell>
          <cell r="G2021">
            <v>85</v>
          </cell>
          <cell r="H2021">
            <v>46</v>
          </cell>
          <cell r="I2021">
            <v>99</v>
          </cell>
          <cell r="J2021">
            <v>80</v>
          </cell>
          <cell r="K2021">
            <v>78</v>
          </cell>
          <cell r="L2021">
            <v>52</v>
          </cell>
          <cell r="M2021">
            <v>62</v>
          </cell>
          <cell r="N2021">
            <v>59</v>
          </cell>
          <cell r="O2021">
            <v>29</v>
          </cell>
          <cell r="P2021">
            <v>54</v>
          </cell>
          <cell r="Q2021">
            <v>58</v>
          </cell>
          <cell r="R2021">
            <v>63</v>
          </cell>
          <cell r="S2021">
            <v>25</v>
          </cell>
          <cell r="T2021">
            <v>55</v>
          </cell>
          <cell r="U2021">
            <v>55</v>
          </cell>
          <cell r="V2021">
            <v>63</v>
          </cell>
        </row>
        <row r="2022">
          <cell r="A2022" t="str">
            <v>Waltteri Merela</v>
          </cell>
          <cell r="B2022">
            <v>35982</v>
          </cell>
          <cell r="C2022">
            <v>74</v>
          </cell>
          <cell r="D2022">
            <v>196</v>
          </cell>
          <cell r="E2022">
            <v>6</v>
          </cell>
          <cell r="F2022">
            <v>800000</v>
          </cell>
          <cell r="G2022">
            <v>80</v>
          </cell>
          <cell r="H2022">
            <v>45</v>
          </cell>
          <cell r="I2022">
            <v>92</v>
          </cell>
          <cell r="J2022">
            <v>70</v>
          </cell>
          <cell r="K2022">
            <v>73</v>
          </cell>
          <cell r="L2022">
            <v>55</v>
          </cell>
          <cell r="M2022">
            <v>73</v>
          </cell>
          <cell r="N2022">
            <v>64</v>
          </cell>
          <cell r="O2022">
            <v>32</v>
          </cell>
          <cell r="P2022">
            <v>50</v>
          </cell>
          <cell r="Q2022">
            <v>56</v>
          </cell>
          <cell r="R2022">
            <v>73</v>
          </cell>
          <cell r="S2022">
            <v>25</v>
          </cell>
          <cell r="T2022">
            <v>49</v>
          </cell>
          <cell r="U2022">
            <v>49</v>
          </cell>
          <cell r="V2022">
            <v>61</v>
          </cell>
        </row>
        <row r="2023">
          <cell r="A2023" t="str">
            <v>Warren Foegele</v>
          </cell>
          <cell r="B2023">
            <v>35156</v>
          </cell>
          <cell r="C2023">
            <v>74</v>
          </cell>
          <cell r="D2023">
            <v>204</v>
          </cell>
          <cell r="E2023">
            <v>6</v>
          </cell>
          <cell r="F2023">
            <v>2800000</v>
          </cell>
          <cell r="G2023">
            <v>73</v>
          </cell>
          <cell r="H2023">
            <v>43</v>
          </cell>
          <cell r="I2023">
            <v>90</v>
          </cell>
          <cell r="J2023">
            <v>88</v>
          </cell>
          <cell r="K2023">
            <v>75</v>
          </cell>
          <cell r="L2023">
            <v>73</v>
          </cell>
          <cell r="M2023">
            <v>99</v>
          </cell>
          <cell r="N2023">
            <v>66</v>
          </cell>
          <cell r="O2023">
            <v>39</v>
          </cell>
          <cell r="P2023">
            <v>72</v>
          </cell>
          <cell r="Q2023">
            <v>80</v>
          </cell>
          <cell r="R2023">
            <v>76</v>
          </cell>
          <cell r="S2023">
            <v>25</v>
          </cell>
          <cell r="T2023">
            <v>72</v>
          </cell>
          <cell r="U2023">
            <v>76</v>
          </cell>
          <cell r="V2023">
            <v>78</v>
          </cell>
        </row>
        <row r="2024">
          <cell r="A2024" t="str">
            <v>Wayne Simmonds</v>
          </cell>
          <cell r="B2024">
            <v>32381</v>
          </cell>
          <cell r="C2024">
            <v>74</v>
          </cell>
          <cell r="D2024">
            <v>185</v>
          </cell>
          <cell r="E2024">
            <v>0</v>
          </cell>
          <cell r="F2024">
            <v>0</v>
          </cell>
          <cell r="G2024">
            <v>0</v>
          </cell>
          <cell r="H2024">
            <v>0</v>
          </cell>
          <cell r="I2024">
            <v>0</v>
          </cell>
          <cell r="J2024">
            <v>0</v>
          </cell>
          <cell r="K2024">
            <v>0</v>
          </cell>
          <cell r="L2024">
            <v>0</v>
          </cell>
          <cell r="M2024">
            <v>0</v>
          </cell>
          <cell r="N2024">
            <v>0</v>
          </cell>
          <cell r="O2024">
            <v>0</v>
          </cell>
          <cell r="P2024">
            <v>0</v>
          </cell>
          <cell r="Q2024">
            <v>0</v>
          </cell>
          <cell r="R2024">
            <v>0</v>
          </cell>
          <cell r="S2024">
            <v>0</v>
          </cell>
          <cell r="T2024">
            <v>0</v>
          </cell>
          <cell r="U2024">
            <v>0</v>
          </cell>
          <cell r="V2024">
            <v>0</v>
          </cell>
        </row>
        <row r="2025">
          <cell r="A2025" t="str">
            <v>Will Bitten</v>
          </cell>
          <cell r="B2025">
            <v>35986</v>
          </cell>
          <cell r="C2025">
            <v>70</v>
          </cell>
          <cell r="D2025">
            <v>169</v>
          </cell>
          <cell r="E2025">
            <v>0</v>
          </cell>
          <cell r="F2025">
            <v>0</v>
          </cell>
          <cell r="G2025">
            <v>66</v>
          </cell>
          <cell r="H2025">
            <v>59</v>
          </cell>
          <cell r="I2025">
            <v>87</v>
          </cell>
          <cell r="J2025">
            <v>65</v>
          </cell>
          <cell r="K2025">
            <v>60</v>
          </cell>
          <cell r="L2025">
            <v>77</v>
          </cell>
          <cell r="M2025">
            <v>83</v>
          </cell>
          <cell r="N2025">
            <v>58</v>
          </cell>
          <cell r="O2025">
            <v>74</v>
          </cell>
          <cell r="P2025">
            <v>51</v>
          </cell>
          <cell r="Q2025">
            <v>61</v>
          </cell>
          <cell r="R2025">
            <v>60</v>
          </cell>
          <cell r="S2025">
            <v>59</v>
          </cell>
          <cell r="T2025">
            <v>47</v>
          </cell>
          <cell r="U2025">
            <v>47</v>
          </cell>
          <cell r="V2025">
            <v>62</v>
          </cell>
        </row>
        <row r="2026">
          <cell r="A2026" t="str">
            <v>Will Borgen</v>
          </cell>
          <cell r="B2026">
            <v>35418</v>
          </cell>
          <cell r="C2026">
            <v>75</v>
          </cell>
          <cell r="D2026">
            <v>204</v>
          </cell>
          <cell r="E2026">
            <v>5</v>
          </cell>
          <cell r="F2026">
            <v>4100000</v>
          </cell>
          <cell r="G2026">
            <v>80</v>
          </cell>
          <cell r="H2026">
            <v>58</v>
          </cell>
          <cell r="I2026">
            <v>85</v>
          </cell>
          <cell r="J2026">
            <v>83</v>
          </cell>
          <cell r="K2026">
            <v>76</v>
          </cell>
          <cell r="L2026">
            <v>71</v>
          </cell>
          <cell r="M2026">
            <v>99</v>
          </cell>
          <cell r="N2026">
            <v>61</v>
          </cell>
          <cell r="O2026">
            <v>25</v>
          </cell>
          <cell r="P2026">
            <v>50</v>
          </cell>
          <cell r="Q2026">
            <v>48</v>
          </cell>
          <cell r="R2026">
            <v>83</v>
          </cell>
          <cell r="S2026">
            <v>25</v>
          </cell>
          <cell r="T2026">
            <v>66</v>
          </cell>
          <cell r="U2026">
            <v>67</v>
          </cell>
          <cell r="V2026">
            <v>64</v>
          </cell>
        </row>
        <row r="2027">
          <cell r="A2027" t="str">
            <v>Will Butcher</v>
          </cell>
          <cell r="B2027">
            <v>34705</v>
          </cell>
          <cell r="C2027">
            <v>70</v>
          </cell>
          <cell r="D2027">
            <v>192</v>
          </cell>
          <cell r="E2027">
            <v>6</v>
          </cell>
          <cell r="F2027">
            <v>925000</v>
          </cell>
          <cell r="G2027">
            <v>77</v>
          </cell>
          <cell r="H2027">
            <v>71</v>
          </cell>
          <cell r="I2027">
            <v>88</v>
          </cell>
          <cell r="J2027">
            <v>72</v>
          </cell>
          <cell r="K2027">
            <v>68</v>
          </cell>
          <cell r="L2027">
            <v>65</v>
          </cell>
          <cell r="M2027">
            <v>68</v>
          </cell>
          <cell r="N2027">
            <v>56</v>
          </cell>
          <cell r="O2027">
            <v>25</v>
          </cell>
          <cell r="P2027">
            <v>43</v>
          </cell>
          <cell r="Q2027">
            <v>51</v>
          </cell>
          <cell r="R2027">
            <v>71</v>
          </cell>
          <cell r="S2027">
            <v>48</v>
          </cell>
          <cell r="T2027">
            <v>67</v>
          </cell>
          <cell r="U2027">
            <v>67</v>
          </cell>
          <cell r="V2027">
            <v>52</v>
          </cell>
        </row>
        <row r="2028">
          <cell r="A2028" t="str">
            <v>Will Cuylle</v>
          </cell>
          <cell r="B2028">
            <v>37378</v>
          </cell>
          <cell r="C2028">
            <v>75</v>
          </cell>
          <cell r="D2028">
            <v>212</v>
          </cell>
          <cell r="E2028">
            <v>1</v>
          </cell>
          <cell r="F2028">
            <v>828333</v>
          </cell>
          <cell r="G2028">
            <v>99</v>
          </cell>
          <cell r="H2028">
            <v>61</v>
          </cell>
          <cell r="I2028">
            <v>85</v>
          </cell>
          <cell r="J2028">
            <v>79</v>
          </cell>
          <cell r="K2028">
            <v>79</v>
          </cell>
          <cell r="L2028">
            <v>69</v>
          </cell>
          <cell r="M2028">
            <v>99</v>
          </cell>
          <cell r="N2028">
            <v>66</v>
          </cell>
          <cell r="O2028">
            <v>36</v>
          </cell>
          <cell r="P2028">
            <v>75</v>
          </cell>
          <cell r="Q2028">
            <v>75</v>
          </cell>
          <cell r="R2028">
            <v>71</v>
          </cell>
          <cell r="S2028">
            <v>25</v>
          </cell>
          <cell r="T2028">
            <v>61</v>
          </cell>
          <cell r="U2028">
            <v>62</v>
          </cell>
          <cell r="V2028">
            <v>77</v>
          </cell>
        </row>
        <row r="2029">
          <cell r="A2029" t="str">
            <v>Will Dineen</v>
          </cell>
          <cell r="B2029">
            <v>36847</v>
          </cell>
          <cell r="C2029">
            <v>74</v>
          </cell>
          <cell r="D2029">
            <v>200</v>
          </cell>
          <cell r="E2029">
            <v>0</v>
          </cell>
          <cell r="F2029">
            <v>0</v>
          </cell>
          <cell r="G2029">
            <v>82</v>
          </cell>
          <cell r="H2029">
            <v>75</v>
          </cell>
          <cell r="I2029">
            <v>99</v>
          </cell>
          <cell r="J2029">
            <v>60</v>
          </cell>
          <cell r="K2029">
            <v>75</v>
          </cell>
          <cell r="L2029">
            <v>36</v>
          </cell>
          <cell r="M2029">
            <v>34</v>
          </cell>
          <cell r="N2029">
            <v>47</v>
          </cell>
          <cell r="O2029">
            <v>59</v>
          </cell>
          <cell r="P2029">
            <v>38</v>
          </cell>
          <cell r="Q2029">
            <v>51</v>
          </cell>
          <cell r="R2029">
            <v>64</v>
          </cell>
          <cell r="S2029">
            <v>48</v>
          </cell>
          <cell r="T2029">
            <v>44</v>
          </cell>
          <cell r="U2029">
            <v>44</v>
          </cell>
          <cell r="V2029">
            <v>54</v>
          </cell>
        </row>
        <row r="2030">
          <cell r="A2030" t="str">
            <v>Will Lockwood</v>
          </cell>
          <cell r="B2030">
            <v>35956</v>
          </cell>
          <cell r="C2030">
            <v>71</v>
          </cell>
          <cell r="D2030">
            <v>185</v>
          </cell>
          <cell r="E2030">
            <v>1</v>
          </cell>
          <cell r="F2030">
            <v>775000</v>
          </cell>
          <cell r="G2030">
            <v>74</v>
          </cell>
          <cell r="H2030">
            <v>67</v>
          </cell>
          <cell r="I2030">
            <v>89</v>
          </cell>
          <cell r="J2030">
            <v>65</v>
          </cell>
          <cell r="K2030">
            <v>67</v>
          </cell>
          <cell r="L2030">
            <v>51</v>
          </cell>
          <cell r="M2030">
            <v>50</v>
          </cell>
          <cell r="N2030">
            <v>56</v>
          </cell>
          <cell r="O2030">
            <v>70</v>
          </cell>
          <cell r="P2030">
            <v>50</v>
          </cell>
          <cell r="Q2030">
            <v>58</v>
          </cell>
          <cell r="R2030">
            <v>62</v>
          </cell>
          <cell r="S2030">
            <v>55</v>
          </cell>
          <cell r="T2030">
            <v>44</v>
          </cell>
          <cell r="U2030">
            <v>44</v>
          </cell>
          <cell r="V2030">
            <v>59</v>
          </cell>
        </row>
        <row r="2031">
          <cell r="A2031" t="str">
            <v>Will MacKinnon</v>
          </cell>
          <cell r="B2031">
            <v>36629</v>
          </cell>
          <cell r="C2031">
            <v>71</v>
          </cell>
          <cell r="D2031">
            <v>201</v>
          </cell>
          <cell r="E2031">
            <v>0</v>
          </cell>
          <cell r="F2031">
            <v>0</v>
          </cell>
          <cell r="G2031">
            <v>72</v>
          </cell>
          <cell r="H2031">
            <v>72</v>
          </cell>
          <cell r="I2031">
            <v>73</v>
          </cell>
          <cell r="J2031">
            <v>61</v>
          </cell>
          <cell r="K2031">
            <v>72</v>
          </cell>
          <cell r="L2031">
            <v>46</v>
          </cell>
          <cell r="M2031">
            <v>47</v>
          </cell>
          <cell r="N2031">
            <v>44</v>
          </cell>
          <cell r="O2031">
            <v>25</v>
          </cell>
          <cell r="P2031">
            <v>34</v>
          </cell>
          <cell r="Q2031">
            <v>39</v>
          </cell>
          <cell r="R2031">
            <v>58</v>
          </cell>
          <cell r="S2031">
            <v>37</v>
          </cell>
          <cell r="T2031">
            <v>44</v>
          </cell>
          <cell r="U2031">
            <v>44</v>
          </cell>
          <cell r="V2031">
            <v>48</v>
          </cell>
        </row>
        <row r="2032">
          <cell r="A2032" t="str">
            <v>Will Reilly</v>
          </cell>
          <cell r="B2032">
            <v>35634</v>
          </cell>
          <cell r="C2032">
            <v>74</v>
          </cell>
          <cell r="D2032">
            <v>197</v>
          </cell>
          <cell r="E2032">
            <v>0</v>
          </cell>
          <cell r="F2032">
            <v>0</v>
          </cell>
          <cell r="G2032">
            <v>76</v>
          </cell>
          <cell r="H2032">
            <v>73</v>
          </cell>
          <cell r="I2032">
            <v>83</v>
          </cell>
          <cell r="J2032">
            <v>63</v>
          </cell>
          <cell r="K2032">
            <v>73</v>
          </cell>
          <cell r="L2032">
            <v>54</v>
          </cell>
          <cell r="M2032">
            <v>57</v>
          </cell>
          <cell r="N2032">
            <v>46</v>
          </cell>
          <cell r="O2032">
            <v>25</v>
          </cell>
          <cell r="P2032">
            <v>37</v>
          </cell>
          <cell r="Q2032">
            <v>40</v>
          </cell>
          <cell r="R2032">
            <v>61</v>
          </cell>
          <cell r="S2032">
            <v>38</v>
          </cell>
          <cell r="T2032">
            <v>45</v>
          </cell>
          <cell r="U2032">
            <v>45</v>
          </cell>
          <cell r="V2032">
            <v>64</v>
          </cell>
        </row>
        <row r="2033">
          <cell r="A2033" t="str">
            <v>Will Riedell</v>
          </cell>
          <cell r="B2033">
            <v>35347</v>
          </cell>
          <cell r="C2033">
            <v>74</v>
          </cell>
          <cell r="D2033">
            <v>200</v>
          </cell>
          <cell r="E2033">
            <v>0</v>
          </cell>
          <cell r="F2033">
            <v>0</v>
          </cell>
          <cell r="G2033">
            <v>76</v>
          </cell>
          <cell r="H2033">
            <v>73</v>
          </cell>
          <cell r="I2033">
            <v>83</v>
          </cell>
          <cell r="J2033">
            <v>65</v>
          </cell>
          <cell r="K2033">
            <v>73</v>
          </cell>
          <cell r="L2033">
            <v>48</v>
          </cell>
          <cell r="M2033">
            <v>48</v>
          </cell>
          <cell r="N2033">
            <v>50</v>
          </cell>
          <cell r="O2033">
            <v>25</v>
          </cell>
          <cell r="P2033">
            <v>43</v>
          </cell>
          <cell r="Q2033">
            <v>41</v>
          </cell>
          <cell r="R2033">
            <v>62</v>
          </cell>
          <cell r="S2033">
            <v>39</v>
          </cell>
          <cell r="T2033">
            <v>46</v>
          </cell>
          <cell r="U2033">
            <v>46</v>
          </cell>
          <cell r="V2033">
            <v>53</v>
          </cell>
        </row>
        <row r="2034">
          <cell r="A2034" t="str">
            <v>Will Smith</v>
          </cell>
          <cell r="B2034">
            <v>38428</v>
          </cell>
          <cell r="C2034">
            <v>72</v>
          </cell>
          <cell r="D2034">
            <v>181</v>
          </cell>
          <cell r="E2034">
            <v>3</v>
          </cell>
          <cell r="F2034">
            <v>875000</v>
          </cell>
          <cell r="G2034">
            <v>59</v>
          </cell>
          <cell r="H2034">
            <v>41</v>
          </cell>
          <cell r="I2034">
            <v>91</v>
          </cell>
          <cell r="J2034">
            <v>73</v>
          </cell>
          <cell r="K2034">
            <v>67</v>
          </cell>
          <cell r="L2034">
            <v>72</v>
          </cell>
          <cell r="M2034">
            <v>91</v>
          </cell>
          <cell r="N2034">
            <v>77</v>
          </cell>
          <cell r="O2034">
            <v>45</v>
          </cell>
          <cell r="P2034">
            <v>78</v>
          </cell>
          <cell r="Q2034">
            <v>75</v>
          </cell>
          <cell r="R2034">
            <v>62</v>
          </cell>
          <cell r="S2034">
            <v>41</v>
          </cell>
          <cell r="T2034">
            <v>53</v>
          </cell>
          <cell r="U2034">
            <v>53</v>
          </cell>
          <cell r="V2034">
            <v>73</v>
          </cell>
        </row>
        <row r="2035">
          <cell r="A2035" t="str">
            <v>Will Zmolek</v>
          </cell>
          <cell r="B2035">
            <v>36267</v>
          </cell>
          <cell r="C2035">
            <v>75</v>
          </cell>
          <cell r="D2035">
            <v>194</v>
          </cell>
          <cell r="E2035">
            <v>0</v>
          </cell>
          <cell r="F2035">
            <v>0</v>
          </cell>
          <cell r="G2035">
            <v>81</v>
          </cell>
          <cell r="H2035">
            <v>73</v>
          </cell>
          <cell r="I2035">
            <v>99</v>
          </cell>
          <cell r="J2035">
            <v>61</v>
          </cell>
          <cell r="K2035">
            <v>73</v>
          </cell>
          <cell r="L2035">
            <v>39</v>
          </cell>
          <cell r="M2035">
            <v>38</v>
          </cell>
          <cell r="N2035">
            <v>46</v>
          </cell>
          <cell r="O2035">
            <v>25</v>
          </cell>
          <cell r="P2035">
            <v>35</v>
          </cell>
          <cell r="Q2035">
            <v>41</v>
          </cell>
          <cell r="R2035">
            <v>63</v>
          </cell>
          <cell r="S2035">
            <v>39</v>
          </cell>
          <cell r="T2035">
            <v>44</v>
          </cell>
          <cell r="U2035">
            <v>44</v>
          </cell>
          <cell r="V2035">
            <v>51</v>
          </cell>
        </row>
        <row r="2036">
          <cell r="A2036" t="str">
            <v>William Borgen</v>
          </cell>
          <cell r="B2036">
            <v>35418</v>
          </cell>
          <cell r="C2036">
            <v>75</v>
          </cell>
          <cell r="D2036">
            <v>197</v>
          </cell>
          <cell r="E2036">
            <v>1</v>
          </cell>
          <cell r="F2036">
            <v>2700000</v>
          </cell>
          <cell r="G2036">
            <v>90</v>
          </cell>
          <cell r="H2036">
            <v>71</v>
          </cell>
          <cell r="I2036">
            <v>76</v>
          </cell>
          <cell r="J2036">
            <v>75</v>
          </cell>
          <cell r="K2036">
            <v>75</v>
          </cell>
          <cell r="L2036">
            <v>72</v>
          </cell>
          <cell r="M2036">
            <v>99</v>
          </cell>
          <cell r="N2036">
            <v>67</v>
          </cell>
          <cell r="O2036">
            <v>25</v>
          </cell>
          <cell r="P2036">
            <v>63</v>
          </cell>
          <cell r="Q2036">
            <v>51</v>
          </cell>
          <cell r="R2036">
            <v>85</v>
          </cell>
          <cell r="S2036">
            <v>25</v>
          </cell>
          <cell r="T2036">
            <v>65</v>
          </cell>
          <cell r="U2036">
            <v>66</v>
          </cell>
          <cell r="V2036">
            <v>53</v>
          </cell>
        </row>
        <row r="2037">
          <cell r="A2037" t="str">
            <v>William Carrier</v>
          </cell>
          <cell r="B2037">
            <v>34688</v>
          </cell>
          <cell r="C2037">
            <v>74</v>
          </cell>
          <cell r="D2037">
            <v>220</v>
          </cell>
          <cell r="E2037">
            <v>6</v>
          </cell>
          <cell r="F2037">
            <v>1150777</v>
          </cell>
          <cell r="G2037">
            <v>99</v>
          </cell>
          <cell r="H2037">
            <v>48</v>
          </cell>
          <cell r="I2037">
            <v>88</v>
          </cell>
          <cell r="J2037">
            <v>77</v>
          </cell>
          <cell r="K2037">
            <v>81</v>
          </cell>
          <cell r="L2037">
            <v>59</v>
          </cell>
          <cell r="M2037">
            <v>62</v>
          </cell>
          <cell r="N2037">
            <v>59</v>
          </cell>
          <cell r="O2037">
            <v>45</v>
          </cell>
          <cell r="P2037">
            <v>63</v>
          </cell>
          <cell r="Q2037">
            <v>59</v>
          </cell>
          <cell r="R2037">
            <v>65</v>
          </cell>
          <cell r="S2037">
            <v>25</v>
          </cell>
          <cell r="T2037">
            <v>70</v>
          </cell>
          <cell r="U2037">
            <v>75</v>
          </cell>
          <cell r="V2037">
            <v>66</v>
          </cell>
        </row>
        <row r="2038">
          <cell r="A2038" t="str">
            <v>William Dufour</v>
          </cell>
          <cell r="B2038">
            <v>37284</v>
          </cell>
          <cell r="C2038">
            <v>75</v>
          </cell>
          <cell r="D2038">
            <v>212</v>
          </cell>
          <cell r="E2038">
            <v>6</v>
          </cell>
          <cell r="F2038">
            <v>1950000</v>
          </cell>
          <cell r="G2038">
            <v>76</v>
          </cell>
          <cell r="H2038">
            <v>79</v>
          </cell>
          <cell r="I2038">
            <v>70</v>
          </cell>
          <cell r="J2038">
            <v>65</v>
          </cell>
          <cell r="K2038">
            <v>79</v>
          </cell>
          <cell r="L2038">
            <v>61</v>
          </cell>
          <cell r="M2038">
            <v>63</v>
          </cell>
          <cell r="N2038">
            <v>56</v>
          </cell>
          <cell r="O2038">
            <v>50</v>
          </cell>
          <cell r="P2038">
            <v>50</v>
          </cell>
          <cell r="Q2038">
            <v>57</v>
          </cell>
          <cell r="R2038">
            <v>63</v>
          </cell>
          <cell r="S2038">
            <v>54</v>
          </cell>
          <cell r="T2038">
            <v>44</v>
          </cell>
          <cell r="U2038">
            <v>44</v>
          </cell>
          <cell r="V2038">
            <v>60</v>
          </cell>
        </row>
        <row r="2039">
          <cell r="A2039" t="str">
            <v>William Eklund</v>
          </cell>
          <cell r="B2039">
            <v>37600</v>
          </cell>
          <cell r="C2039">
            <v>71</v>
          </cell>
          <cell r="D2039">
            <v>181</v>
          </cell>
          <cell r="E2039">
            <v>2</v>
          </cell>
          <cell r="F2039">
            <v>863333</v>
          </cell>
          <cell r="G2039">
            <v>69</v>
          </cell>
          <cell r="H2039">
            <v>52</v>
          </cell>
          <cell r="I2039">
            <v>88</v>
          </cell>
          <cell r="J2039">
            <v>79</v>
          </cell>
          <cell r="K2039">
            <v>66</v>
          </cell>
          <cell r="L2039">
            <v>81</v>
          </cell>
          <cell r="M2039">
            <v>94</v>
          </cell>
          <cell r="N2039">
            <v>81</v>
          </cell>
          <cell r="O2039">
            <v>35</v>
          </cell>
          <cell r="P2039">
            <v>84</v>
          </cell>
          <cell r="Q2039">
            <v>73</v>
          </cell>
          <cell r="R2039">
            <v>72</v>
          </cell>
          <cell r="S2039">
            <v>70</v>
          </cell>
          <cell r="T2039">
            <v>61</v>
          </cell>
          <cell r="U2039">
            <v>61</v>
          </cell>
          <cell r="V2039">
            <v>77</v>
          </cell>
        </row>
        <row r="2040">
          <cell r="A2040" t="str">
            <v>William Karlsson</v>
          </cell>
          <cell r="B2040">
            <v>33977</v>
          </cell>
          <cell r="C2040">
            <v>72</v>
          </cell>
          <cell r="D2040">
            <v>190</v>
          </cell>
          <cell r="E2040">
            <v>3</v>
          </cell>
          <cell r="F2040">
            <v>5900000</v>
          </cell>
          <cell r="G2040">
            <v>63</v>
          </cell>
          <cell r="H2040">
            <v>41</v>
          </cell>
          <cell r="I2040">
            <v>97</v>
          </cell>
          <cell r="J2040">
            <v>84</v>
          </cell>
          <cell r="K2040">
            <v>70</v>
          </cell>
          <cell r="L2040">
            <v>75</v>
          </cell>
          <cell r="M2040">
            <v>70</v>
          </cell>
          <cell r="N2040">
            <v>68</v>
          </cell>
          <cell r="O2040">
            <v>97</v>
          </cell>
          <cell r="P2040">
            <v>79</v>
          </cell>
          <cell r="Q2040">
            <v>70</v>
          </cell>
          <cell r="R2040">
            <v>70</v>
          </cell>
          <cell r="S2040">
            <v>61</v>
          </cell>
          <cell r="T2040">
            <v>78</v>
          </cell>
          <cell r="U2040">
            <v>83</v>
          </cell>
          <cell r="V2040">
            <v>72</v>
          </cell>
        </row>
        <row r="2041">
          <cell r="A2041" t="str">
            <v>William Lagesson</v>
          </cell>
          <cell r="B2041">
            <v>35117</v>
          </cell>
          <cell r="C2041">
            <v>74</v>
          </cell>
          <cell r="D2041">
            <v>211</v>
          </cell>
          <cell r="E2041">
            <v>6</v>
          </cell>
          <cell r="F2041">
            <v>1459000</v>
          </cell>
          <cell r="G2041">
            <v>78</v>
          </cell>
          <cell r="H2041">
            <v>78</v>
          </cell>
          <cell r="I2041">
            <v>78</v>
          </cell>
          <cell r="J2041">
            <v>68</v>
          </cell>
          <cell r="K2041">
            <v>78</v>
          </cell>
          <cell r="L2041">
            <v>52</v>
          </cell>
          <cell r="M2041">
            <v>53</v>
          </cell>
          <cell r="N2041">
            <v>53</v>
          </cell>
          <cell r="O2041">
            <v>25</v>
          </cell>
          <cell r="P2041">
            <v>43</v>
          </cell>
          <cell r="Q2041">
            <v>46</v>
          </cell>
          <cell r="R2041">
            <v>67</v>
          </cell>
          <cell r="S2041">
            <v>44</v>
          </cell>
          <cell r="T2041">
            <v>57</v>
          </cell>
          <cell r="U2041">
            <v>57</v>
          </cell>
          <cell r="V2041">
            <v>55</v>
          </cell>
        </row>
        <row r="2042">
          <cell r="A2042" t="str">
            <v>William Nylander</v>
          </cell>
          <cell r="B2042">
            <v>35186</v>
          </cell>
          <cell r="C2042">
            <v>72</v>
          </cell>
          <cell r="D2042">
            <v>202</v>
          </cell>
          <cell r="E2042">
            <v>6</v>
          </cell>
          <cell r="F2042">
            <v>8750000</v>
          </cell>
          <cell r="G2042">
            <v>59</v>
          </cell>
          <cell r="H2042">
            <v>41</v>
          </cell>
          <cell r="I2042">
            <v>89</v>
          </cell>
          <cell r="J2042">
            <v>80</v>
          </cell>
          <cell r="K2042">
            <v>73</v>
          </cell>
          <cell r="L2042">
            <v>81</v>
          </cell>
          <cell r="M2042">
            <v>99</v>
          </cell>
          <cell r="N2042">
            <v>85</v>
          </cell>
          <cell r="O2042">
            <v>52</v>
          </cell>
          <cell r="P2042">
            <v>82</v>
          </cell>
          <cell r="Q2042">
            <v>95</v>
          </cell>
          <cell r="R2042">
            <v>63</v>
          </cell>
          <cell r="S2042">
            <v>55</v>
          </cell>
          <cell r="T2042">
            <v>77</v>
          </cell>
          <cell r="U2042">
            <v>80</v>
          </cell>
          <cell r="V2042">
            <v>84</v>
          </cell>
        </row>
        <row r="2043">
          <cell r="A2043" t="str">
            <v>William Stromgren</v>
          </cell>
          <cell r="B2043">
            <v>37779</v>
          </cell>
          <cell r="C2043">
            <v>75</v>
          </cell>
          <cell r="D2043">
            <v>190</v>
          </cell>
          <cell r="E2043">
            <v>3</v>
          </cell>
          <cell r="F2043">
            <v>725000</v>
          </cell>
          <cell r="G2043">
            <v>78</v>
          </cell>
          <cell r="H2043">
            <v>73</v>
          </cell>
          <cell r="I2043">
            <v>91</v>
          </cell>
          <cell r="J2043">
            <v>69</v>
          </cell>
          <cell r="K2043">
            <v>73</v>
          </cell>
          <cell r="L2043">
            <v>80</v>
          </cell>
          <cell r="M2043">
            <v>85</v>
          </cell>
          <cell r="N2043">
            <v>62</v>
          </cell>
          <cell r="O2043">
            <v>50</v>
          </cell>
          <cell r="P2043">
            <v>62</v>
          </cell>
          <cell r="Q2043">
            <v>57</v>
          </cell>
          <cell r="R2043">
            <v>66</v>
          </cell>
          <cell r="S2043">
            <v>54</v>
          </cell>
          <cell r="T2043">
            <v>44</v>
          </cell>
          <cell r="U2043">
            <v>44</v>
          </cell>
          <cell r="V2043">
            <v>64</v>
          </cell>
        </row>
        <row r="2044">
          <cell r="A2044" t="str">
            <v>William Trudeau</v>
          </cell>
          <cell r="B2044">
            <v>37570</v>
          </cell>
          <cell r="C2044">
            <v>73</v>
          </cell>
          <cell r="D2044">
            <v>205</v>
          </cell>
          <cell r="E2044">
            <v>6</v>
          </cell>
          <cell r="F2044">
            <v>700069</v>
          </cell>
          <cell r="G2044">
            <v>76</v>
          </cell>
          <cell r="H2044">
            <v>75</v>
          </cell>
          <cell r="I2044">
            <v>77</v>
          </cell>
          <cell r="J2044">
            <v>64</v>
          </cell>
          <cell r="K2044">
            <v>75</v>
          </cell>
          <cell r="L2044">
            <v>75</v>
          </cell>
          <cell r="M2044">
            <v>83</v>
          </cell>
          <cell r="N2044">
            <v>48</v>
          </cell>
          <cell r="O2044">
            <v>25</v>
          </cell>
          <cell r="P2044">
            <v>39</v>
          </cell>
          <cell r="Q2044">
            <v>41</v>
          </cell>
          <cell r="R2044">
            <v>61</v>
          </cell>
          <cell r="S2044">
            <v>39</v>
          </cell>
          <cell r="T2044">
            <v>44</v>
          </cell>
          <cell r="U2044">
            <v>44</v>
          </cell>
          <cell r="V2044">
            <v>53</v>
          </cell>
        </row>
        <row r="2045">
          <cell r="A2045" t="str">
            <v>William Villeneuve</v>
          </cell>
          <cell r="B2045">
            <v>37335</v>
          </cell>
          <cell r="C2045">
            <v>74</v>
          </cell>
          <cell r="D2045">
            <v>183</v>
          </cell>
          <cell r="E2045">
            <v>6</v>
          </cell>
          <cell r="F2045">
            <v>900000</v>
          </cell>
          <cell r="G2045">
            <v>72</v>
          </cell>
          <cell r="H2045">
            <v>69</v>
          </cell>
          <cell r="I2045">
            <v>78</v>
          </cell>
          <cell r="J2045">
            <v>67</v>
          </cell>
          <cell r="K2045">
            <v>69</v>
          </cell>
          <cell r="L2045">
            <v>52</v>
          </cell>
          <cell r="M2045">
            <v>51</v>
          </cell>
          <cell r="N2045">
            <v>56</v>
          </cell>
          <cell r="O2045">
            <v>25</v>
          </cell>
          <cell r="P2045">
            <v>56</v>
          </cell>
          <cell r="Q2045">
            <v>41</v>
          </cell>
          <cell r="R2045">
            <v>61</v>
          </cell>
          <cell r="S2045">
            <v>39</v>
          </cell>
          <cell r="T2045">
            <v>44</v>
          </cell>
          <cell r="U2045">
            <v>44</v>
          </cell>
          <cell r="V2045">
            <v>54</v>
          </cell>
        </row>
        <row r="2046">
          <cell r="A2046" t="str">
            <v>William Wallinder</v>
          </cell>
          <cell r="B2046">
            <v>37465</v>
          </cell>
          <cell r="C2046">
            <v>76</v>
          </cell>
          <cell r="D2046">
            <v>205</v>
          </cell>
          <cell r="E2046">
            <v>6</v>
          </cell>
          <cell r="F2046">
            <v>900000</v>
          </cell>
          <cell r="G2046">
            <v>83</v>
          </cell>
          <cell r="H2046">
            <v>78</v>
          </cell>
          <cell r="I2046">
            <v>94</v>
          </cell>
          <cell r="J2046">
            <v>65</v>
          </cell>
          <cell r="K2046">
            <v>78</v>
          </cell>
          <cell r="L2046">
            <v>52</v>
          </cell>
          <cell r="M2046">
            <v>53</v>
          </cell>
          <cell r="N2046">
            <v>50</v>
          </cell>
          <cell r="O2046">
            <v>25</v>
          </cell>
          <cell r="P2046">
            <v>45</v>
          </cell>
          <cell r="Q2046">
            <v>40</v>
          </cell>
          <cell r="R2046">
            <v>65</v>
          </cell>
          <cell r="S2046">
            <v>38</v>
          </cell>
          <cell r="T2046">
            <v>44</v>
          </cell>
          <cell r="U2046">
            <v>44</v>
          </cell>
          <cell r="V2046">
            <v>54</v>
          </cell>
        </row>
        <row r="2047">
          <cell r="A2047" t="str">
            <v>Wilmer Skoog</v>
          </cell>
          <cell r="B2047">
            <v>36358</v>
          </cell>
          <cell r="C2047">
            <v>74</v>
          </cell>
          <cell r="D2047">
            <v>197</v>
          </cell>
          <cell r="E2047">
            <v>5</v>
          </cell>
          <cell r="F2047">
            <v>1750000</v>
          </cell>
          <cell r="G2047">
            <v>74</v>
          </cell>
          <cell r="H2047">
            <v>73</v>
          </cell>
          <cell r="I2047">
            <v>75</v>
          </cell>
          <cell r="J2047">
            <v>65</v>
          </cell>
          <cell r="K2047">
            <v>73</v>
          </cell>
          <cell r="L2047">
            <v>55</v>
          </cell>
          <cell r="M2047">
            <v>56</v>
          </cell>
          <cell r="N2047">
            <v>51</v>
          </cell>
          <cell r="O2047">
            <v>64</v>
          </cell>
          <cell r="P2047">
            <v>50</v>
          </cell>
          <cell r="Q2047">
            <v>48</v>
          </cell>
          <cell r="R2047">
            <v>61</v>
          </cell>
          <cell r="S2047">
            <v>46</v>
          </cell>
          <cell r="T2047">
            <v>44</v>
          </cell>
          <cell r="U2047">
            <v>44</v>
          </cell>
          <cell r="V2047">
            <v>55</v>
          </cell>
        </row>
        <row r="2048">
          <cell r="A2048" t="str">
            <v>Wyatt Aamodt</v>
          </cell>
          <cell r="B2048">
            <v>35756</v>
          </cell>
          <cell r="C2048">
            <v>72</v>
          </cell>
          <cell r="D2048">
            <v>201</v>
          </cell>
          <cell r="E2048">
            <v>0</v>
          </cell>
          <cell r="F2048">
            <v>0</v>
          </cell>
          <cell r="G2048">
            <v>75</v>
          </cell>
          <cell r="H2048">
            <v>73</v>
          </cell>
          <cell r="I2048">
            <v>80</v>
          </cell>
          <cell r="J2048">
            <v>67</v>
          </cell>
          <cell r="K2048">
            <v>73</v>
          </cell>
          <cell r="L2048">
            <v>78</v>
          </cell>
          <cell r="M2048">
            <v>86</v>
          </cell>
          <cell r="N2048">
            <v>47</v>
          </cell>
          <cell r="O2048">
            <v>25</v>
          </cell>
          <cell r="P2048">
            <v>39</v>
          </cell>
          <cell r="Q2048">
            <v>40</v>
          </cell>
          <cell r="R2048">
            <v>60</v>
          </cell>
          <cell r="S2048">
            <v>38</v>
          </cell>
          <cell r="T2048">
            <v>44</v>
          </cell>
          <cell r="U2048">
            <v>44</v>
          </cell>
          <cell r="V2048">
            <v>53</v>
          </cell>
        </row>
        <row r="2049">
          <cell r="A2049" t="str">
            <v>Wyatt Bongiovanni</v>
          </cell>
          <cell r="B2049">
            <v>36365</v>
          </cell>
          <cell r="C2049">
            <v>72</v>
          </cell>
          <cell r="D2049">
            <v>193</v>
          </cell>
          <cell r="E2049">
            <v>0</v>
          </cell>
          <cell r="F2049">
            <v>0</v>
          </cell>
          <cell r="G2049">
            <v>75</v>
          </cell>
          <cell r="H2049">
            <v>70</v>
          </cell>
          <cell r="I2049">
            <v>85</v>
          </cell>
          <cell r="J2049">
            <v>66</v>
          </cell>
          <cell r="K2049">
            <v>70</v>
          </cell>
          <cell r="L2049">
            <v>52</v>
          </cell>
          <cell r="M2049">
            <v>50</v>
          </cell>
          <cell r="N2049">
            <v>61</v>
          </cell>
          <cell r="O2049">
            <v>50</v>
          </cell>
          <cell r="P2049">
            <v>50</v>
          </cell>
          <cell r="Q2049">
            <v>67</v>
          </cell>
          <cell r="R2049">
            <v>64</v>
          </cell>
          <cell r="S2049">
            <v>64</v>
          </cell>
          <cell r="T2049">
            <v>44</v>
          </cell>
          <cell r="U2049">
            <v>44</v>
          </cell>
          <cell r="V2049">
            <v>64</v>
          </cell>
        </row>
        <row r="2050">
          <cell r="A2050" t="str">
            <v>Wyatt Johnston</v>
          </cell>
          <cell r="B2050">
            <v>37755</v>
          </cell>
          <cell r="C2050">
            <v>73</v>
          </cell>
          <cell r="D2050">
            <v>185</v>
          </cell>
          <cell r="E2050">
            <v>1</v>
          </cell>
          <cell r="F2050">
            <v>894167</v>
          </cell>
          <cell r="G2050">
            <v>65</v>
          </cell>
          <cell r="H2050">
            <v>42</v>
          </cell>
          <cell r="I2050">
            <v>94</v>
          </cell>
          <cell r="J2050">
            <v>78</v>
          </cell>
          <cell r="K2050">
            <v>69</v>
          </cell>
          <cell r="L2050">
            <v>79</v>
          </cell>
          <cell r="M2050">
            <v>99</v>
          </cell>
          <cell r="N2050">
            <v>85</v>
          </cell>
          <cell r="O2050">
            <v>86</v>
          </cell>
          <cell r="P2050">
            <v>81</v>
          </cell>
          <cell r="Q2050">
            <v>88</v>
          </cell>
          <cell r="R2050">
            <v>74</v>
          </cell>
          <cell r="S2050">
            <v>48</v>
          </cell>
          <cell r="T2050">
            <v>64</v>
          </cell>
          <cell r="U2050">
            <v>66</v>
          </cell>
          <cell r="V2050">
            <v>82</v>
          </cell>
        </row>
        <row r="2051">
          <cell r="A2051" t="str">
            <v>Wyatt Kaiser</v>
          </cell>
          <cell r="B2051">
            <v>37468</v>
          </cell>
          <cell r="C2051">
            <v>72</v>
          </cell>
          <cell r="D2051">
            <v>173</v>
          </cell>
          <cell r="E2051">
            <v>1</v>
          </cell>
          <cell r="F2051">
            <v>916667</v>
          </cell>
          <cell r="G2051">
            <v>73</v>
          </cell>
          <cell r="H2051">
            <v>42</v>
          </cell>
          <cell r="I2051">
            <v>91</v>
          </cell>
          <cell r="J2051">
            <v>73</v>
          </cell>
          <cell r="K2051">
            <v>64</v>
          </cell>
          <cell r="L2051">
            <v>75</v>
          </cell>
          <cell r="M2051">
            <v>91</v>
          </cell>
          <cell r="N2051">
            <v>61</v>
          </cell>
          <cell r="O2051">
            <v>25</v>
          </cell>
          <cell r="P2051">
            <v>46</v>
          </cell>
          <cell r="Q2051">
            <v>49</v>
          </cell>
          <cell r="R2051">
            <v>84</v>
          </cell>
          <cell r="S2051">
            <v>25</v>
          </cell>
          <cell r="T2051">
            <v>56</v>
          </cell>
          <cell r="U2051">
            <v>56</v>
          </cell>
          <cell r="V2051">
            <v>63</v>
          </cell>
        </row>
        <row r="2052">
          <cell r="A2052" t="str">
            <v>Wyatt Kalynuk</v>
          </cell>
          <cell r="B2052">
            <v>35534</v>
          </cell>
          <cell r="C2052">
            <v>73</v>
          </cell>
          <cell r="D2052">
            <v>177</v>
          </cell>
          <cell r="E2052">
            <v>0</v>
          </cell>
          <cell r="F2052">
            <v>0</v>
          </cell>
          <cell r="G2052">
            <v>68</v>
          </cell>
          <cell r="H2052">
            <v>66</v>
          </cell>
          <cell r="I2052">
            <v>72</v>
          </cell>
          <cell r="J2052">
            <v>65</v>
          </cell>
          <cell r="K2052">
            <v>66</v>
          </cell>
          <cell r="L2052">
            <v>72</v>
          </cell>
          <cell r="M2052">
            <v>79</v>
          </cell>
          <cell r="N2052">
            <v>48</v>
          </cell>
          <cell r="O2052">
            <v>25</v>
          </cell>
          <cell r="P2052">
            <v>39</v>
          </cell>
          <cell r="Q2052">
            <v>41</v>
          </cell>
          <cell r="R2052">
            <v>57</v>
          </cell>
          <cell r="S2052">
            <v>39</v>
          </cell>
          <cell r="T2052">
            <v>45</v>
          </cell>
          <cell r="U2052">
            <v>45</v>
          </cell>
          <cell r="V2052">
            <v>64</v>
          </cell>
        </row>
        <row r="2053">
          <cell r="A2053" t="str">
            <v>Wyatt Newpower</v>
          </cell>
          <cell r="B2053">
            <v>35773</v>
          </cell>
          <cell r="C2053">
            <v>76</v>
          </cell>
          <cell r="D2053">
            <v>210</v>
          </cell>
          <cell r="E2053">
            <v>0</v>
          </cell>
          <cell r="F2053">
            <v>0</v>
          </cell>
          <cell r="G2053">
            <v>76</v>
          </cell>
          <cell r="H2053">
            <v>80</v>
          </cell>
          <cell r="I2053">
            <v>65</v>
          </cell>
          <cell r="J2053">
            <v>63</v>
          </cell>
          <cell r="K2053">
            <v>80</v>
          </cell>
          <cell r="L2053">
            <v>46</v>
          </cell>
          <cell r="M2053">
            <v>46</v>
          </cell>
          <cell r="N2053">
            <v>48</v>
          </cell>
          <cell r="O2053">
            <v>25</v>
          </cell>
          <cell r="P2053">
            <v>39</v>
          </cell>
          <cell r="Q2053">
            <v>41</v>
          </cell>
          <cell r="R2053">
            <v>61</v>
          </cell>
          <cell r="S2053">
            <v>39</v>
          </cell>
          <cell r="T2053">
            <v>44</v>
          </cell>
          <cell r="U2053">
            <v>44</v>
          </cell>
          <cell r="V2053">
            <v>51</v>
          </cell>
        </row>
        <row r="2054">
          <cell r="A2054" t="str">
            <v>Wyatte Wylie</v>
          </cell>
          <cell r="B2054">
            <v>36466</v>
          </cell>
          <cell r="C2054">
            <v>72</v>
          </cell>
          <cell r="D2054">
            <v>190</v>
          </cell>
          <cell r="E2054">
            <v>1</v>
          </cell>
          <cell r="F2054">
            <v>700000</v>
          </cell>
          <cell r="G2054">
            <v>75</v>
          </cell>
          <cell r="H2054">
            <v>70</v>
          </cell>
          <cell r="I2054">
            <v>87</v>
          </cell>
          <cell r="J2054">
            <v>63</v>
          </cell>
          <cell r="K2054">
            <v>70</v>
          </cell>
          <cell r="L2054">
            <v>50</v>
          </cell>
          <cell r="M2054">
            <v>51</v>
          </cell>
          <cell r="N2054">
            <v>47</v>
          </cell>
          <cell r="O2054">
            <v>25</v>
          </cell>
          <cell r="P2054">
            <v>37</v>
          </cell>
          <cell r="Q2054">
            <v>41</v>
          </cell>
          <cell r="R2054">
            <v>60</v>
          </cell>
          <cell r="S2054">
            <v>39</v>
          </cell>
          <cell r="T2054">
            <v>44</v>
          </cell>
          <cell r="U2054">
            <v>44</v>
          </cell>
          <cell r="V2054">
            <v>51</v>
          </cell>
        </row>
        <row r="2055">
          <cell r="A2055" t="str">
            <v>Xavier Bernard</v>
          </cell>
          <cell r="B2055">
            <v>36531</v>
          </cell>
          <cell r="C2055">
            <v>76</v>
          </cell>
          <cell r="D2055">
            <v>210</v>
          </cell>
          <cell r="E2055">
            <v>1</v>
          </cell>
          <cell r="F2055">
            <v>700000</v>
          </cell>
          <cell r="G2055">
            <v>79</v>
          </cell>
          <cell r="H2055">
            <v>80</v>
          </cell>
          <cell r="I2055">
            <v>78</v>
          </cell>
          <cell r="J2055">
            <v>61</v>
          </cell>
          <cell r="K2055">
            <v>80</v>
          </cell>
          <cell r="L2055">
            <v>41</v>
          </cell>
          <cell r="M2055">
            <v>40</v>
          </cell>
          <cell r="N2055">
            <v>45</v>
          </cell>
          <cell r="O2055">
            <v>25</v>
          </cell>
          <cell r="P2055">
            <v>36</v>
          </cell>
          <cell r="Q2055">
            <v>39</v>
          </cell>
          <cell r="R2055">
            <v>62</v>
          </cell>
          <cell r="S2055">
            <v>37</v>
          </cell>
          <cell r="T2055">
            <v>44</v>
          </cell>
          <cell r="U2055">
            <v>44</v>
          </cell>
          <cell r="V2055">
            <v>50</v>
          </cell>
        </row>
        <row r="2056">
          <cell r="A2056" t="str">
            <v>Xavier Bouchard</v>
          </cell>
          <cell r="B2056">
            <v>36584</v>
          </cell>
          <cell r="C2056">
            <v>77</v>
          </cell>
          <cell r="D2056">
            <v>201</v>
          </cell>
          <cell r="E2056">
            <v>0</v>
          </cell>
          <cell r="F2056">
            <v>0</v>
          </cell>
          <cell r="G2056">
            <v>76</v>
          </cell>
          <cell r="H2056">
            <v>76</v>
          </cell>
          <cell r="I2056">
            <v>76</v>
          </cell>
          <cell r="J2056">
            <v>65</v>
          </cell>
          <cell r="K2056">
            <v>76</v>
          </cell>
          <cell r="L2056">
            <v>57</v>
          </cell>
          <cell r="M2056">
            <v>60</v>
          </cell>
          <cell r="N2056">
            <v>46</v>
          </cell>
          <cell r="O2056">
            <v>25</v>
          </cell>
          <cell r="P2056">
            <v>37</v>
          </cell>
          <cell r="Q2056">
            <v>39</v>
          </cell>
          <cell r="R2056">
            <v>61</v>
          </cell>
          <cell r="S2056">
            <v>37</v>
          </cell>
          <cell r="T2056">
            <v>45</v>
          </cell>
          <cell r="U2056">
            <v>45</v>
          </cell>
          <cell r="V2056">
            <v>74</v>
          </cell>
        </row>
        <row r="2057">
          <cell r="A2057" t="str">
            <v>Xavier Bourgault</v>
          </cell>
          <cell r="B2057">
            <v>37551</v>
          </cell>
          <cell r="C2057">
            <v>71</v>
          </cell>
          <cell r="D2057">
            <v>179</v>
          </cell>
          <cell r="E2057">
            <v>6</v>
          </cell>
          <cell r="F2057">
            <v>775000</v>
          </cell>
          <cell r="G2057">
            <v>73</v>
          </cell>
          <cell r="H2057">
            <v>64</v>
          </cell>
          <cell r="I2057">
            <v>93</v>
          </cell>
          <cell r="J2057">
            <v>66</v>
          </cell>
          <cell r="K2057">
            <v>64</v>
          </cell>
          <cell r="L2057">
            <v>73</v>
          </cell>
          <cell r="M2057">
            <v>77</v>
          </cell>
          <cell r="N2057">
            <v>57</v>
          </cell>
          <cell r="O2057">
            <v>50</v>
          </cell>
          <cell r="P2057">
            <v>51</v>
          </cell>
          <cell r="Q2057">
            <v>58</v>
          </cell>
          <cell r="R2057">
            <v>62</v>
          </cell>
          <cell r="S2057">
            <v>55</v>
          </cell>
          <cell r="T2057">
            <v>44</v>
          </cell>
          <cell r="U2057">
            <v>44</v>
          </cell>
          <cell r="V2057">
            <v>61</v>
          </cell>
        </row>
        <row r="2058">
          <cell r="A2058" t="str">
            <v>Xavier Ouellet</v>
          </cell>
          <cell r="B2058">
            <v>34179</v>
          </cell>
          <cell r="C2058">
            <v>72</v>
          </cell>
          <cell r="D2058">
            <v>197</v>
          </cell>
          <cell r="E2058">
            <v>3</v>
          </cell>
          <cell r="F2058">
            <v>700000</v>
          </cell>
          <cell r="G2058">
            <v>72</v>
          </cell>
          <cell r="H2058">
            <v>68</v>
          </cell>
          <cell r="I2058">
            <v>88</v>
          </cell>
          <cell r="J2058">
            <v>65</v>
          </cell>
          <cell r="K2058">
            <v>71</v>
          </cell>
          <cell r="L2058">
            <v>60</v>
          </cell>
          <cell r="M2058">
            <v>63</v>
          </cell>
          <cell r="N2058">
            <v>54</v>
          </cell>
          <cell r="O2058">
            <v>25</v>
          </cell>
          <cell r="P2058">
            <v>49</v>
          </cell>
          <cell r="Q2058">
            <v>40</v>
          </cell>
          <cell r="R2058">
            <v>68</v>
          </cell>
          <cell r="S2058">
            <v>38</v>
          </cell>
          <cell r="T2058">
            <v>65</v>
          </cell>
          <cell r="U2058">
            <v>66</v>
          </cell>
          <cell r="V2058">
            <v>36</v>
          </cell>
        </row>
        <row r="2059">
          <cell r="A2059" t="str">
            <v>Xavier Parent</v>
          </cell>
          <cell r="B2059">
            <v>36973</v>
          </cell>
          <cell r="C2059">
            <v>68</v>
          </cell>
          <cell r="D2059">
            <v>170</v>
          </cell>
          <cell r="E2059">
            <v>3</v>
          </cell>
          <cell r="F2059">
            <v>800000</v>
          </cell>
          <cell r="G2059">
            <v>64</v>
          </cell>
          <cell r="H2059">
            <v>60</v>
          </cell>
          <cell r="I2059">
            <v>72</v>
          </cell>
          <cell r="J2059">
            <v>66</v>
          </cell>
          <cell r="K2059">
            <v>60</v>
          </cell>
          <cell r="L2059">
            <v>54</v>
          </cell>
          <cell r="M2059">
            <v>53</v>
          </cell>
          <cell r="N2059">
            <v>62</v>
          </cell>
          <cell r="O2059">
            <v>78</v>
          </cell>
          <cell r="P2059">
            <v>57</v>
          </cell>
          <cell r="Q2059">
            <v>62</v>
          </cell>
          <cell r="R2059">
            <v>59</v>
          </cell>
          <cell r="S2059">
            <v>59</v>
          </cell>
          <cell r="T2059">
            <v>44</v>
          </cell>
          <cell r="U2059">
            <v>44</v>
          </cell>
          <cell r="V2059">
            <v>61</v>
          </cell>
        </row>
        <row r="2060">
          <cell r="A2060" t="str">
            <v>Xavier Simoneau</v>
          </cell>
          <cell r="B2060">
            <v>37030</v>
          </cell>
          <cell r="C2060">
            <v>67</v>
          </cell>
          <cell r="D2060">
            <v>178</v>
          </cell>
          <cell r="E2060">
            <v>3</v>
          </cell>
          <cell r="F2060">
            <v>700000</v>
          </cell>
          <cell r="G2060">
            <v>60</v>
          </cell>
          <cell r="H2060">
            <v>60</v>
          </cell>
          <cell r="I2060">
            <v>60</v>
          </cell>
          <cell r="J2060">
            <v>65</v>
          </cell>
          <cell r="K2060">
            <v>60</v>
          </cell>
          <cell r="L2060">
            <v>69</v>
          </cell>
          <cell r="M2060">
            <v>74</v>
          </cell>
          <cell r="N2060">
            <v>52</v>
          </cell>
          <cell r="O2060">
            <v>65</v>
          </cell>
          <cell r="P2060">
            <v>53</v>
          </cell>
          <cell r="Q2060">
            <v>46</v>
          </cell>
          <cell r="R2060">
            <v>54</v>
          </cell>
          <cell r="S2060">
            <v>44</v>
          </cell>
          <cell r="T2060">
            <v>44</v>
          </cell>
          <cell r="U2060">
            <v>44</v>
          </cell>
          <cell r="V2060">
            <v>53</v>
          </cell>
        </row>
        <row r="2061">
          <cell r="A2061" t="str">
            <v>Yakov Trenin</v>
          </cell>
          <cell r="B2061">
            <v>35443</v>
          </cell>
          <cell r="C2061">
            <v>74</v>
          </cell>
          <cell r="D2061">
            <v>201</v>
          </cell>
          <cell r="E2061">
            <v>6</v>
          </cell>
          <cell r="F2061">
            <v>2250000</v>
          </cell>
          <cell r="G2061">
            <v>97</v>
          </cell>
          <cell r="H2061">
            <v>61</v>
          </cell>
          <cell r="I2061">
            <v>80</v>
          </cell>
          <cell r="J2061">
            <v>81</v>
          </cell>
          <cell r="K2061">
            <v>75</v>
          </cell>
          <cell r="L2061">
            <v>63</v>
          </cell>
          <cell r="M2061">
            <v>93</v>
          </cell>
          <cell r="N2061">
            <v>61</v>
          </cell>
          <cell r="O2061">
            <v>39</v>
          </cell>
          <cell r="P2061">
            <v>60</v>
          </cell>
          <cell r="Q2061">
            <v>59</v>
          </cell>
          <cell r="R2061">
            <v>75</v>
          </cell>
          <cell r="S2061">
            <v>25</v>
          </cell>
          <cell r="T2061">
            <v>68</v>
          </cell>
          <cell r="U2061">
            <v>69</v>
          </cell>
          <cell r="V2061">
            <v>68</v>
          </cell>
        </row>
        <row r="2062">
          <cell r="A2062" t="str">
            <v>Yan Kuznetsov</v>
          </cell>
          <cell r="B2062">
            <v>37324</v>
          </cell>
          <cell r="C2062">
            <v>77</v>
          </cell>
          <cell r="D2062">
            <v>220</v>
          </cell>
          <cell r="E2062">
            <v>6</v>
          </cell>
          <cell r="F2062">
            <v>1100000</v>
          </cell>
          <cell r="G2062">
            <v>84</v>
          </cell>
          <cell r="H2062">
            <v>84</v>
          </cell>
          <cell r="I2062">
            <v>84</v>
          </cell>
          <cell r="J2062">
            <v>65</v>
          </cell>
          <cell r="K2062">
            <v>84</v>
          </cell>
          <cell r="L2062">
            <v>79</v>
          </cell>
          <cell r="M2062">
            <v>87</v>
          </cell>
          <cell r="N2062">
            <v>49</v>
          </cell>
          <cell r="O2062">
            <v>25</v>
          </cell>
          <cell r="P2062">
            <v>40</v>
          </cell>
          <cell r="Q2062">
            <v>42</v>
          </cell>
          <cell r="R2062">
            <v>65</v>
          </cell>
          <cell r="S2062">
            <v>40</v>
          </cell>
          <cell r="T2062">
            <v>44</v>
          </cell>
          <cell r="U2062">
            <v>44</v>
          </cell>
          <cell r="V2062">
            <v>56</v>
          </cell>
        </row>
        <row r="2063">
          <cell r="A2063" t="str">
            <v>Yanick Turcotte</v>
          </cell>
          <cell r="B2063">
            <v>35241</v>
          </cell>
          <cell r="C2063">
            <v>72</v>
          </cell>
          <cell r="D2063">
            <v>203</v>
          </cell>
          <cell r="E2063">
            <v>0</v>
          </cell>
          <cell r="F2063">
            <v>0</v>
          </cell>
          <cell r="G2063">
            <v>59</v>
          </cell>
          <cell r="H2063">
            <v>73</v>
          </cell>
          <cell r="I2063">
            <v>25</v>
          </cell>
          <cell r="J2063">
            <v>61</v>
          </cell>
          <cell r="K2063">
            <v>73</v>
          </cell>
          <cell r="L2063">
            <v>41</v>
          </cell>
          <cell r="M2063">
            <v>39</v>
          </cell>
          <cell r="N2063">
            <v>49</v>
          </cell>
          <cell r="O2063">
            <v>50</v>
          </cell>
          <cell r="P2063">
            <v>49</v>
          </cell>
          <cell r="Q2063">
            <v>44</v>
          </cell>
          <cell r="R2063">
            <v>53</v>
          </cell>
          <cell r="S2063">
            <v>42</v>
          </cell>
          <cell r="T2063">
            <v>44</v>
          </cell>
          <cell r="U2063">
            <v>44</v>
          </cell>
          <cell r="V2063">
            <v>48</v>
          </cell>
        </row>
        <row r="2064">
          <cell r="A2064" t="str">
            <v>Yanni Gourde</v>
          </cell>
          <cell r="B2064">
            <v>33587</v>
          </cell>
          <cell r="C2064">
            <v>69</v>
          </cell>
          <cell r="D2064">
            <v>174</v>
          </cell>
          <cell r="E2064">
            <v>1</v>
          </cell>
          <cell r="F2064">
            <v>5166666</v>
          </cell>
          <cell r="G2064">
            <v>84</v>
          </cell>
          <cell r="H2064">
            <v>88</v>
          </cell>
          <cell r="I2064">
            <v>75</v>
          </cell>
          <cell r="J2064">
            <v>74</v>
          </cell>
          <cell r="K2064">
            <v>63</v>
          </cell>
          <cell r="L2064">
            <v>73</v>
          </cell>
          <cell r="M2064">
            <v>74</v>
          </cell>
          <cell r="N2064">
            <v>64</v>
          </cell>
          <cell r="O2064">
            <v>81</v>
          </cell>
          <cell r="P2064">
            <v>80</v>
          </cell>
          <cell r="Q2064">
            <v>62</v>
          </cell>
          <cell r="R2064">
            <v>73</v>
          </cell>
          <cell r="S2064">
            <v>63</v>
          </cell>
          <cell r="T2064">
            <v>74</v>
          </cell>
          <cell r="U2064">
            <v>79</v>
          </cell>
          <cell r="V2064">
            <v>70</v>
          </cell>
        </row>
        <row r="2065">
          <cell r="A2065" t="str">
            <v>Yanni Kaldis</v>
          </cell>
          <cell r="B2065">
            <v>34972</v>
          </cell>
          <cell r="C2065">
            <v>71</v>
          </cell>
          <cell r="D2065">
            <v>189</v>
          </cell>
          <cell r="E2065">
            <v>0</v>
          </cell>
          <cell r="F2065">
            <v>0</v>
          </cell>
          <cell r="G2065">
            <v>72</v>
          </cell>
          <cell r="H2065">
            <v>67</v>
          </cell>
          <cell r="I2065">
            <v>84</v>
          </cell>
          <cell r="J2065">
            <v>67</v>
          </cell>
          <cell r="K2065">
            <v>67</v>
          </cell>
          <cell r="L2065">
            <v>58</v>
          </cell>
          <cell r="M2065">
            <v>59</v>
          </cell>
          <cell r="N2065">
            <v>54</v>
          </cell>
          <cell r="O2065">
            <v>25</v>
          </cell>
          <cell r="P2065">
            <v>49</v>
          </cell>
          <cell r="Q2065">
            <v>45</v>
          </cell>
          <cell r="R2065">
            <v>61</v>
          </cell>
          <cell r="S2065">
            <v>43</v>
          </cell>
          <cell r="T2065">
            <v>47</v>
          </cell>
          <cell r="U2065">
            <v>47</v>
          </cell>
          <cell r="V2065">
            <v>52</v>
          </cell>
        </row>
        <row r="2066">
          <cell r="A2066" t="str">
            <v>Yegor Chinakhov</v>
          </cell>
          <cell r="B2066">
            <v>36923</v>
          </cell>
          <cell r="C2066">
            <v>73</v>
          </cell>
          <cell r="D2066">
            <v>201</v>
          </cell>
          <cell r="E2066">
            <v>6</v>
          </cell>
          <cell r="F2066">
            <v>2350000</v>
          </cell>
          <cell r="G2066">
            <v>81</v>
          </cell>
          <cell r="H2066">
            <v>45</v>
          </cell>
          <cell r="I2066">
            <v>95</v>
          </cell>
          <cell r="J2066">
            <v>85</v>
          </cell>
          <cell r="K2066">
            <v>74</v>
          </cell>
          <cell r="L2066">
            <v>70</v>
          </cell>
          <cell r="M2066">
            <v>53</v>
          </cell>
          <cell r="N2066">
            <v>73</v>
          </cell>
          <cell r="O2066">
            <v>25</v>
          </cell>
          <cell r="P2066">
            <v>72</v>
          </cell>
          <cell r="Q2066">
            <v>74</v>
          </cell>
          <cell r="R2066">
            <v>60</v>
          </cell>
          <cell r="S2066">
            <v>75</v>
          </cell>
          <cell r="T2066">
            <v>61</v>
          </cell>
          <cell r="U2066">
            <v>61</v>
          </cell>
          <cell r="V2066">
            <v>72</v>
          </cell>
        </row>
        <row r="2067">
          <cell r="A2067" t="str">
            <v>Yegor Sharangovich</v>
          </cell>
          <cell r="B2067">
            <v>35952</v>
          </cell>
          <cell r="C2067">
            <v>74</v>
          </cell>
          <cell r="D2067">
            <v>196</v>
          </cell>
          <cell r="E2067">
            <v>1</v>
          </cell>
          <cell r="F2067">
            <v>3100000</v>
          </cell>
          <cell r="G2067">
            <v>59</v>
          </cell>
          <cell r="H2067">
            <v>41</v>
          </cell>
          <cell r="I2067">
            <v>96</v>
          </cell>
          <cell r="J2067">
            <v>75</v>
          </cell>
          <cell r="K2067">
            <v>73</v>
          </cell>
          <cell r="L2067">
            <v>74</v>
          </cell>
          <cell r="M2067">
            <v>90</v>
          </cell>
          <cell r="N2067">
            <v>75</v>
          </cell>
          <cell r="O2067">
            <v>58</v>
          </cell>
          <cell r="P2067">
            <v>66</v>
          </cell>
          <cell r="Q2067">
            <v>74</v>
          </cell>
          <cell r="R2067">
            <v>66</v>
          </cell>
          <cell r="S2067">
            <v>71</v>
          </cell>
          <cell r="T2067">
            <v>67</v>
          </cell>
          <cell r="U2067">
            <v>68</v>
          </cell>
          <cell r="V2067">
            <v>72</v>
          </cell>
        </row>
        <row r="2068">
          <cell r="A2068" t="str">
            <v>Yegor Sidorov</v>
          </cell>
          <cell r="B2068">
            <v>38156</v>
          </cell>
          <cell r="C2068">
            <v>72</v>
          </cell>
          <cell r="D2068">
            <v>184</v>
          </cell>
          <cell r="E2068">
            <v>2</v>
          </cell>
          <cell r="F2068">
            <v>925000</v>
          </cell>
          <cell r="G2068">
            <v>74</v>
          </cell>
          <cell r="H2068">
            <v>67</v>
          </cell>
          <cell r="I2068">
            <v>90</v>
          </cell>
          <cell r="J2068">
            <v>66</v>
          </cell>
          <cell r="K2068">
            <v>67</v>
          </cell>
          <cell r="L2068">
            <v>71</v>
          </cell>
          <cell r="M2068">
            <v>74</v>
          </cell>
          <cell r="N2068">
            <v>61</v>
          </cell>
          <cell r="O2068">
            <v>50</v>
          </cell>
          <cell r="P2068">
            <v>56</v>
          </cell>
          <cell r="Q2068">
            <v>61</v>
          </cell>
          <cell r="R2068">
            <v>63</v>
          </cell>
          <cell r="S2068">
            <v>58</v>
          </cell>
          <cell r="T2068">
            <v>44</v>
          </cell>
          <cell r="U2068">
            <v>44</v>
          </cell>
          <cell r="V2068">
            <v>63</v>
          </cell>
        </row>
        <row r="2069">
          <cell r="A2069" t="str">
            <v>Yegor Sokolov</v>
          </cell>
          <cell r="B2069">
            <v>36532</v>
          </cell>
          <cell r="C2069">
            <v>77</v>
          </cell>
          <cell r="D2069">
            <v>219</v>
          </cell>
          <cell r="E2069">
            <v>4</v>
          </cell>
          <cell r="F2069">
            <v>777700</v>
          </cell>
          <cell r="G2069">
            <v>81</v>
          </cell>
          <cell r="H2069">
            <v>84</v>
          </cell>
          <cell r="I2069">
            <v>71</v>
          </cell>
          <cell r="J2069">
            <v>60</v>
          </cell>
          <cell r="K2069">
            <v>82</v>
          </cell>
          <cell r="L2069">
            <v>57</v>
          </cell>
          <cell r="M2069">
            <v>56</v>
          </cell>
          <cell r="N2069">
            <v>61</v>
          </cell>
          <cell r="O2069">
            <v>50</v>
          </cell>
          <cell r="P2069">
            <v>58</v>
          </cell>
          <cell r="Q2069">
            <v>61</v>
          </cell>
          <cell r="R2069">
            <v>66</v>
          </cell>
          <cell r="S2069">
            <v>59</v>
          </cell>
          <cell r="T2069">
            <v>45</v>
          </cell>
          <cell r="U2069">
            <v>45</v>
          </cell>
          <cell r="V2069">
            <v>74</v>
          </cell>
        </row>
        <row r="2070">
          <cell r="A2070" t="str">
            <v>Yegor Surin</v>
          </cell>
          <cell r="B2070">
            <v>38930</v>
          </cell>
          <cell r="C2070">
            <v>74</v>
          </cell>
          <cell r="D2070">
            <v>198</v>
          </cell>
          <cell r="E2070">
            <v>3</v>
          </cell>
          <cell r="F2070">
            <v>875000</v>
          </cell>
          <cell r="G2070">
            <v>69</v>
          </cell>
          <cell r="H2070">
            <v>65</v>
          </cell>
          <cell r="I2070">
            <v>33</v>
          </cell>
          <cell r="J2070">
            <v>72</v>
          </cell>
          <cell r="K2070">
            <v>72</v>
          </cell>
          <cell r="L2070">
            <v>73</v>
          </cell>
          <cell r="M2070">
            <v>82</v>
          </cell>
          <cell r="N2070">
            <v>69</v>
          </cell>
          <cell r="O2070">
            <v>67</v>
          </cell>
          <cell r="P2070">
            <v>62</v>
          </cell>
          <cell r="Q2070">
            <v>64</v>
          </cell>
          <cell r="R2070">
            <v>63</v>
          </cell>
          <cell r="S2070">
            <v>67</v>
          </cell>
          <cell r="T2070">
            <v>46</v>
          </cell>
          <cell r="U2070">
            <v>46</v>
          </cell>
          <cell r="V2070">
            <v>95</v>
          </cell>
        </row>
        <row r="2071">
          <cell r="A2071" t="str">
            <v>Yegor Zamula</v>
          </cell>
          <cell r="B2071">
            <v>36615</v>
          </cell>
          <cell r="C2071">
            <v>75</v>
          </cell>
          <cell r="D2071">
            <v>171</v>
          </cell>
          <cell r="E2071">
            <v>6</v>
          </cell>
          <cell r="F2071">
            <v>1000069</v>
          </cell>
          <cell r="G2071">
            <v>70</v>
          </cell>
          <cell r="H2071">
            <v>46</v>
          </cell>
          <cell r="I2071">
            <v>82</v>
          </cell>
          <cell r="J2071">
            <v>74</v>
          </cell>
          <cell r="K2071">
            <v>65</v>
          </cell>
          <cell r="L2071">
            <v>70</v>
          </cell>
          <cell r="M2071">
            <v>79</v>
          </cell>
          <cell r="N2071">
            <v>77</v>
          </cell>
          <cell r="O2071">
            <v>25</v>
          </cell>
          <cell r="P2071">
            <v>63</v>
          </cell>
          <cell r="Q2071">
            <v>55</v>
          </cell>
          <cell r="R2071">
            <v>68</v>
          </cell>
          <cell r="S2071">
            <v>25</v>
          </cell>
          <cell r="T2071">
            <v>56</v>
          </cell>
          <cell r="U2071">
            <v>56</v>
          </cell>
          <cell r="V2071">
            <v>74</v>
          </cell>
        </row>
        <row r="2072">
          <cell r="A2072" t="str">
            <v>Yushiroh Hirano</v>
          </cell>
          <cell r="B2072">
            <v>34929</v>
          </cell>
          <cell r="C2072">
            <v>71</v>
          </cell>
          <cell r="D2072">
            <v>217</v>
          </cell>
          <cell r="E2072">
            <v>1</v>
          </cell>
          <cell r="F2072">
            <v>700000</v>
          </cell>
          <cell r="G2072">
            <v>76</v>
          </cell>
          <cell r="H2072">
            <v>76</v>
          </cell>
          <cell r="I2072">
            <v>75</v>
          </cell>
          <cell r="J2072">
            <v>65</v>
          </cell>
          <cell r="K2072">
            <v>76</v>
          </cell>
          <cell r="L2072">
            <v>52</v>
          </cell>
          <cell r="M2072">
            <v>53</v>
          </cell>
          <cell r="N2072">
            <v>49</v>
          </cell>
          <cell r="O2072">
            <v>50</v>
          </cell>
          <cell r="P2072">
            <v>45</v>
          </cell>
          <cell r="Q2072">
            <v>48</v>
          </cell>
          <cell r="R2072">
            <v>61</v>
          </cell>
          <cell r="S2072">
            <v>46</v>
          </cell>
          <cell r="T2072">
            <v>47</v>
          </cell>
          <cell r="U2072">
            <v>47</v>
          </cell>
          <cell r="V2072">
            <v>52</v>
          </cell>
        </row>
        <row r="2073">
          <cell r="A2073" t="str">
            <v>Zac Dalpe</v>
          </cell>
          <cell r="B2073">
            <v>32813</v>
          </cell>
          <cell r="C2073">
            <v>74</v>
          </cell>
          <cell r="D2073">
            <v>194</v>
          </cell>
          <cell r="E2073">
            <v>1</v>
          </cell>
          <cell r="F2073">
            <v>700000</v>
          </cell>
          <cell r="G2073">
            <v>78</v>
          </cell>
          <cell r="H2073">
            <v>72</v>
          </cell>
          <cell r="I2073">
            <v>92</v>
          </cell>
          <cell r="J2073">
            <v>61</v>
          </cell>
          <cell r="K2073">
            <v>72</v>
          </cell>
          <cell r="L2073">
            <v>39</v>
          </cell>
          <cell r="M2073">
            <v>37</v>
          </cell>
          <cell r="N2073">
            <v>51</v>
          </cell>
          <cell r="O2073">
            <v>64</v>
          </cell>
          <cell r="P2073">
            <v>50</v>
          </cell>
          <cell r="Q2073">
            <v>48</v>
          </cell>
          <cell r="R2073">
            <v>63</v>
          </cell>
          <cell r="S2073">
            <v>46</v>
          </cell>
          <cell r="T2073">
            <v>44</v>
          </cell>
          <cell r="U2073">
            <v>45</v>
          </cell>
          <cell r="V2073">
            <v>54</v>
          </cell>
        </row>
        <row r="2074">
          <cell r="A2074" t="str">
            <v>Zac Funk</v>
          </cell>
          <cell r="B2074">
            <v>37822</v>
          </cell>
          <cell r="C2074">
            <v>72</v>
          </cell>
          <cell r="D2074">
            <v>194</v>
          </cell>
          <cell r="E2074">
            <v>0</v>
          </cell>
          <cell r="F2074">
            <v>0</v>
          </cell>
          <cell r="G2074">
            <v>71</v>
          </cell>
          <cell r="H2074">
            <v>70</v>
          </cell>
          <cell r="I2074">
            <v>74</v>
          </cell>
          <cell r="J2074">
            <v>62</v>
          </cell>
          <cell r="K2074">
            <v>70</v>
          </cell>
          <cell r="L2074">
            <v>39</v>
          </cell>
          <cell r="M2074">
            <v>36</v>
          </cell>
          <cell r="N2074">
            <v>51</v>
          </cell>
          <cell r="O2074">
            <v>50</v>
          </cell>
          <cell r="P2074">
            <v>46</v>
          </cell>
          <cell r="Q2074">
            <v>51</v>
          </cell>
          <cell r="R2074">
            <v>59</v>
          </cell>
          <cell r="S2074">
            <v>48</v>
          </cell>
          <cell r="T2074">
            <v>44</v>
          </cell>
          <cell r="U2074">
            <v>44</v>
          </cell>
          <cell r="V2074">
            <v>53</v>
          </cell>
        </row>
        <row r="2075">
          <cell r="A2075" t="str">
            <v>Zac Jones</v>
          </cell>
          <cell r="B2075">
            <v>36817</v>
          </cell>
          <cell r="C2075">
            <v>71</v>
          </cell>
          <cell r="D2075">
            <v>190</v>
          </cell>
          <cell r="E2075">
            <v>0</v>
          </cell>
          <cell r="F2075">
            <v>0</v>
          </cell>
          <cell r="G2075">
            <v>67</v>
          </cell>
          <cell r="H2075">
            <v>42</v>
          </cell>
          <cell r="I2075">
            <v>84</v>
          </cell>
          <cell r="J2075">
            <v>84</v>
          </cell>
          <cell r="K2075">
            <v>69</v>
          </cell>
          <cell r="L2075">
            <v>72</v>
          </cell>
          <cell r="M2075">
            <v>65</v>
          </cell>
          <cell r="N2075">
            <v>68</v>
          </cell>
          <cell r="O2075">
            <v>25</v>
          </cell>
          <cell r="P2075">
            <v>56</v>
          </cell>
          <cell r="Q2075">
            <v>47</v>
          </cell>
          <cell r="R2075">
            <v>67</v>
          </cell>
          <cell r="S2075">
            <v>25</v>
          </cell>
          <cell r="T2075">
            <v>57</v>
          </cell>
          <cell r="U2075">
            <v>57</v>
          </cell>
          <cell r="V2075">
            <v>61</v>
          </cell>
        </row>
        <row r="2076">
          <cell r="A2076" t="str">
            <v>Zach Aston-Reese</v>
          </cell>
          <cell r="B2076">
            <v>34556</v>
          </cell>
          <cell r="C2076">
            <v>73</v>
          </cell>
          <cell r="D2076">
            <v>200</v>
          </cell>
          <cell r="E2076">
            <v>6</v>
          </cell>
          <cell r="F2076">
            <v>1450000</v>
          </cell>
          <cell r="G2076">
            <v>88</v>
          </cell>
          <cell r="H2076">
            <v>56</v>
          </cell>
          <cell r="I2076">
            <v>89</v>
          </cell>
          <cell r="J2076">
            <v>81</v>
          </cell>
          <cell r="K2076">
            <v>74</v>
          </cell>
          <cell r="L2076">
            <v>65</v>
          </cell>
          <cell r="M2076">
            <v>96</v>
          </cell>
          <cell r="N2076">
            <v>61</v>
          </cell>
          <cell r="O2076">
            <v>31</v>
          </cell>
          <cell r="P2076">
            <v>62</v>
          </cell>
          <cell r="Q2076">
            <v>58</v>
          </cell>
          <cell r="R2076">
            <v>75</v>
          </cell>
          <cell r="S2076">
            <v>25</v>
          </cell>
          <cell r="T2076">
            <v>68</v>
          </cell>
          <cell r="U2076">
            <v>70</v>
          </cell>
          <cell r="V2076">
            <v>68</v>
          </cell>
        </row>
        <row r="2077">
          <cell r="A2077" t="str">
            <v>Zach Benson</v>
          </cell>
          <cell r="B2077">
            <v>38484</v>
          </cell>
          <cell r="C2077">
            <v>70</v>
          </cell>
          <cell r="D2077">
            <v>170</v>
          </cell>
          <cell r="E2077">
            <v>1</v>
          </cell>
          <cell r="F2077">
            <v>950000</v>
          </cell>
          <cell r="G2077">
            <v>65</v>
          </cell>
          <cell r="H2077">
            <v>41</v>
          </cell>
          <cell r="I2077">
            <v>77</v>
          </cell>
          <cell r="J2077">
            <v>72</v>
          </cell>
          <cell r="K2077">
            <v>62</v>
          </cell>
          <cell r="L2077">
            <v>68</v>
          </cell>
          <cell r="M2077">
            <v>92</v>
          </cell>
          <cell r="N2077">
            <v>70</v>
          </cell>
          <cell r="O2077">
            <v>31</v>
          </cell>
          <cell r="P2077">
            <v>69</v>
          </cell>
          <cell r="Q2077">
            <v>64</v>
          </cell>
          <cell r="R2077">
            <v>69</v>
          </cell>
          <cell r="S2077">
            <v>25</v>
          </cell>
          <cell r="T2077">
            <v>60</v>
          </cell>
          <cell r="U2077">
            <v>60</v>
          </cell>
          <cell r="V2077">
            <v>68</v>
          </cell>
        </row>
        <row r="2078">
          <cell r="A2078" t="str">
            <v>Zach Berzolla</v>
          </cell>
          <cell r="B2078">
            <v>35943</v>
          </cell>
          <cell r="C2078">
            <v>74</v>
          </cell>
          <cell r="D2078">
            <v>197</v>
          </cell>
          <cell r="E2078">
            <v>1</v>
          </cell>
          <cell r="F2078">
            <v>700000</v>
          </cell>
          <cell r="G2078">
            <v>73</v>
          </cell>
          <cell r="H2078">
            <v>73</v>
          </cell>
          <cell r="I2078">
            <v>74</v>
          </cell>
          <cell r="J2078">
            <v>61</v>
          </cell>
          <cell r="K2078">
            <v>73</v>
          </cell>
          <cell r="L2078">
            <v>50</v>
          </cell>
          <cell r="M2078">
            <v>52</v>
          </cell>
          <cell r="N2078">
            <v>42</v>
          </cell>
          <cell r="O2078">
            <v>25</v>
          </cell>
          <cell r="P2078">
            <v>28</v>
          </cell>
          <cell r="Q2078">
            <v>41</v>
          </cell>
          <cell r="R2078">
            <v>58</v>
          </cell>
          <cell r="S2078">
            <v>39</v>
          </cell>
          <cell r="T2078">
            <v>46</v>
          </cell>
          <cell r="U2078">
            <v>46</v>
          </cell>
          <cell r="V2078">
            <v>63</v>
          </cell>
        </row>
        <row r="2079">
          <cell r="A2079" t="str">
            <v>Zach Bogosian</v>
          </cell>
          <cell r="B2079">
            <v>33069</v>
          </cell>
          <cell r="C2079">
            <v>75</v>
          </cell>
          <cell r="D2079">
            <v>231</v>
          </cell>
          <cell r="E2079">
            <v>3</v>
          </cell>
          <cell r="F2079">
            <v>2999999</v>
          </cell>
          <cell r="G2079">
            <v>75</v>
          </cell>
          <cell r="H2079">
            <v>55</v>
          </cell>
          <cell r="I2079">
            <v>84</v>
          </cell>
          <cell r="J2079">
            <v>88</v>
          </cell>
          <cell r="K2079">
            <v>85</v>
          </cell>
          <cell r="L2079">
            <v>68</v>
          </cell>
          <cell r="M2079">
            <v>98</v>
          </cell>
          <cell r="N2079">
            <v>61</v>
          </cell>
          <cell r="O2079">
            <v>25</v>
          </cell>
          <cell r="P2079">
            <v>51</v>
          </cell>
          <cell r="Q2079">
            <v>48</v>
          </cell>
          <cell r="R2079">
            <v>84</v>
          </cell>
          <cell r="S2079">
            <v>75</v>
          </cell>
          <cell r="T2079">
            <v>84</v>
          </cell>
          <cell r="U2079">
            <v>87</v>
          </cell>
          <cell r="V2079">
            <v>64</v>
          </cell>
        </row>
        <row r="2080">
          <cell r="A2080" t="str">
            <v>Zach Dean</v>
          </cell>
          <cell r="B2080">
            <v>37625</v>
          </cell>
          <cell r="C2080">
            <v>71</v>
          </cell>
          <cell r="D2080">
            <v>186</v>
          </cell>
          <cell r="E2080">
            <v>2</v>
          </cell>
          <cell r="F2080">
            <v>852500</v>
          </cell>
          <cell r="G2080">
            <v>75</v>
          </cell>
          <cell r="H2080">
            <v>67</v>
          </cell>
          <cell r="I2080">
            <v>92</v>
          </cell>
          <cell r="J2080">
            <v>61</v>
          </cell>
          <cell r="K2080">
            <v>67</v>
          </cell>
          <cell r="L2080">
            <v>39</v>
          </cell>
          <cell r="M2080">
            <v>37</v>
          </cell>
          <cell r="N2080">
            <v>50</v>
          </cell>
          <cell r="O2080">
            <v>63</v>
          </cell>
          <cell r="P2080">
            <v>50</v>
          </cell>
          <cell r="Q2080">
            <v>44</v>
          </cell>
          <cell r="R2080">
            <v>61</v>
          </cell>
          <cell r="S2080">
            <v>42</v>
          </cell>
          <cell r="T2080">
            <v>44</v>
          </cell>
          <cell r="U2080">
            <v>44</v>
          </cell>
          <cell r="V2080">
            <v>52</v>
          </cell>
        </row>
        <row r="2081">
          <cell r="A2081" t="str">
            <v>Zach Gallant</v>
          </cell>
          <cell r="B2081">
            <v>36225</v>
          </cell>
          <cell r="C2081">
            <v>74</v>
          </cell>
          <cell r="D2081">
            <v>200</v>
          </cell>
          <cell r="E2081">
            <v>0</v>
          </cell>
          <cell r="F2081">
            <v>0</v>
          </cell>
          <cell r="G2081">
            <v>77</v>
          </cell>
          <cell r="H2081">
            <v>75</v>
          </cell>
          <cell r="I2081">
            <v>80</v>
          </cell>
          <cell r="J2081">
            <v>61</v>
          </cell>
          <cell r="K2081">
            <v>75</v>
          </cell>
          <cell r="L2081">
            <v>38</v>
          </cell>
          <cell r="M2081">
            <v>34</v>
          </cell>
          <cell r="N2081">
            <v>54</v>
          </cell>
          <cell r="O2081">
            <v>68</v>
          </cell>
          <cell r="P2081">
            <v>56</v>
          </cell>
          <cell r="Q2081">
            <v>47</v>
          </cell>
          <cell r="R2081">
            <v>63</v>
          </cell>
          <cell r="S2081">
            <v>45</v>
          </cell>
          <cell r="T2081">
            <v>44</v>
          </cell>
          <cell r="U2081">
            <v>44</v>
          </cell>
          <cell r="V2081">
            <v>55</v>
          </cell>
        </row>
        <row r="2082">
          <cell r="A2082" t="str">
            <v>Zach Giuttari</v>
          </cell>
          <cell r="B2082">
            <v>35172</v>
          </cell>
          <cell r="C2082">
            <v>74</v>
          </cell>
          <cell r="D2082">
            <v>193</v>
          </cell>
          <cell r="E2082">
            <v>1</v>
          </cell>
          <cell r="F2082">
            <v>700000</v>
          </cell>
          <cell r="G2082">
            <v>77</v>
          </cell>
          <cell r="H2082">
            <v>72</v>
          </cell>
          <cell r="I2082">
            <v>89</v>
          </cell>
          <cell r="J2082">
            <v>62</v>
          </cell>
          <cell r="K2082">
            <v>72</v>
          </cell>
          <cell r="L2082">
            <v>57</v>
          </cell>
          <cell r="M2082">
            <v>60</v>
          </cell>
          <cell r="N2082">
            <v>46</v>
          </cell>
          <cell r="O2082">
            <v>25</v>
          </cell>
          <cell r="P2082">
            <v>37</v>
          </cell>
          <cell r="Q2082">
            <v>40</v>
          </cell>
          <cell r="R2082">
            <v>61</v>
          </cell>
          <cell r="S2082">
            <v>38</v>
          </cell>
          <cell r="T2082">
            <v>46</v>
          </cell>
          <cell r="U2082">
            <v>46</v>
          </cell>
          <cell r="V2082">
            <v>53</v>
          </cell>
        </row>
        <row r="2083">
          <cell r="A2083" t="str">
            <v>Zach Hyman</v>
          </cell>
          <cell r="B2083">
            <v>33764</v>
          </cell>
          <cell r="C2083">
            <v>73</v>
          </cell>
          <cell r="D2083">
            <v>206</v>
          </cell>
          <cell r="E2083">
            <v>4</v>
          </cell>
          <cell r="F2083">
            <v>5500000</v>
          </cell>
          <cell r="G2083">
            <v>71</v>
          </cell>
          <cell r="H2083">
            <v>43</v>
          </cell>
          <cell r="I2083">
            <v>86</v>
          </cell>
          <cell r="J2083">
            <v>85</v>
          </cell>
          <cell r="K2083">
            <v>75</v>
          </cell>
          <cell r="L2083">
            <v>79</v>
          </cell>
          <cell r="M2083">
            <v>90</v>
          </cell>
          <cell r="N2083">
            <v>84</v>
          </cell>
          <cell r="O2083">
            <v>35</v>
          </cell>
          <cell r="P2083">
            <v>68</v>
          </cell>
          <cell r="Q2083">
            <v>86</v>
          </cell>
          <cell r="R2083">
            <v>60</v>
          </cell>
          <cell r="S2083">
            <v>25</v>
          </cell>
          <cell r="T2083">
            <v>76</v>
          </cell>
          <cell r="U2083">
            <v>81</v>
          </cell>
          <cell r="V2083">
            <v>79</v>
          </cell>
        </row>
        <row r="2084">
          <cell r="A2084" t="str">
            <v>Zach Jordan</v>
          </cell>
          <cell r="B2084">
            <v>35381</v>
          </cell>
          <cell r="C2084">
            <v>75</v>
          </cell>
          <cell r="D2084">
            <v>216</v>
          </cell>
          <cell r="E2084">
            <v>1</v>
          </cell>
          <cell r="F2084">
            <v>700000</v>
          </cell>
          <cell r="G2084">
            <v>79</v>
          </cell>
          <cell r="H2084">
            <v>80</v>
          </cell>
          <cell r="I2084">
            <v>75</v>
          </cell>
          <cell r="J2084">
            <v>61</v>
          </cell>
          <cell r="K2084">
            <v>80</v>
          </cell>
          <cell r="L2084">
            <v>45</v>
          </cell>
          <cell r="M2084">
            <v>45</v>
          </cell>
          <cell r="N2084">
            <v>46</v>
          </cell>
          <cell r="O2084">
            <v>50</v>
          </cell>
          <cell r="P2084">
            <v>41</v>
          </cell>
          <cell r="Q2084">
            <v>46</v>
          </cell>
          <cell r="R2084">
            <v>62</v>
          </cell>
          <cell r="S2084">
            <v>44</v>
          </cell>
          <cell r="T2084">
            <v>47</v>
          </cell>
          <cell r="U2084">
            <v>47</v>
          </cell>
          <cell r="V2084">
            <v>52</v>
          </cell>
        </row>
        <row r="2085">
          <cell r="A2085" t="str">
            <v>Zach Parise</v>
          </cell>
          <cell r="B2085">
            <v>30891</v>
          </cell>
          <cell r="C2085">
            <v>71</v>
          </cell>
          <cell r="D2085">
            <v>195</v>
          </cell>
          <cell r="E2085">
            <v>0</v>
          </cell>
          <cell r="F2085">
            <v>0</v>
          </cell>
          <cell r="G2085">
            <v>0</v>
          </cell>
          <cell r="H2085">
            <v>0</v>
          </cell>
          <cell r="I2085">
            <v>0</v>
          </cell>
          <cell r="J2085">
            <v>0</v>
          </cell>
          <cell r="K2085">
            <v>0</v>
          </cell>
          <cell r="L2085">
            <v>0</v>
          </cell>
          <cell r="M2085">
            <v>0</v>
          </cell>
          <cell r="N2085">
            <v>0</v>
          </cell>
          <cell r="O2085">
            <v>0</v>
          </cell>
          <cell r="P2085">
            <v>0</v>
          </cell>
          <cell r="Q2085">
            <v>0</v>
          </cell>
          <cell r="R2085">
            <v>0</v>
          </cell>
          <cell r="S2085">
            <v>0</v>
          </cell>
          <cell r="T2085">
            <v>0</v>
          </cell>
          <cell r="U2085">
            <v>0</v>
          </cell>
          <cell r="V2085">
            <v>0</v>
          </cell>
        </row>
        <row r="2086">
          <cell r="A2086" t="str">
            <v>Zach Sanford</v>
          </cell>
          <cell r="B2086">
            <v>34588</v>
          </cell>
          <cell r="C2086">
            <v>76</v>
          </cell>
          <cell r="D2086">
            <v>203</v>
          </cell>
          <cell r="E2086">
            <v>4</v>
          </cell>
          <cell r="F2086">
            <v>1250000</v>
          </cell>
          <cell r="G2086">
            <v>78</v>
          </cell>
          <cell r="H2086">
            <v>77</v>
          </cell>
          <cell r="I2086">
            <v>81</v>
          </cell>
          <cell r="J2086">
            <v>68</v>
          </cell>
          <cell r="K2086">
            <v>77</v>
          </cell>
          <cell r="L2086">
            <v>57</v>
          </cell>
          <cell r="M2086">
            <v>56</v>
          </cell>
          <cell r="N2086">
            <v>62</v>
          </cell>
          <cell r="O2086">
            <v>50</v>
          </cell>
          <cell r="P2086">
            <v>58</v>
          </cell>
          <cell r="Q2086">
            <v>62</v>
          </cell>
          <cell r="R2086">
            <v>66</v>
          </cell>
          <cell r="S2086">
            <v>59</v>
          </cell>
          <cell r="T2086">
            <v>44</v>
          </cell>
          <cell r="U2086">
            <v>44</v>
          </cell>
          <cell r="V2086">
            <v>63</v>
          </cell>
        </row>
        <row r="2087">
          <cell r="A2087" t="str">
            <v>Zach Senyshyn</v>
          </cell>
          <cell r="B2087">
            <v>35519</v>
          </cell>
          <cell r="C2087">
            <v>73</v>
          </cell>
          <cell r="D2087">
            <v>207</v>
          </cell>
          <cell r="E2087">
            <v>1</v>
          </cell>
          <cell r="F2087">
            <v>700000</v>
          </cell>
          <cell r="G2087">
            <v>82</v>
          </cell>
          <cell r="H2087">
            <v>79</v>
          </cell>
          <cell r="I2087">
            <v>80</v>
          </cell>
          <cell r="J2087">
            <v>63</v>
          </cell>
          <cell r="K2087">
            <v>75</v>
          </cell>
          <cell r="L2087">
            <v>76</v>
          </cell>
          <cell r="M2087">
            <v>81</v>
          </cell>
          <cell r="N2087">
            <v>53</v>
          </cell>
          <cell r="O2087">
            <v>50</v>
          </cell>
          <cell r="P2087">
            <v>47</v>
          </cell>
          <cell r="Q2087">
            <v>54</v>
          </cell>
          <cell r="R2087">
            <v>64</v>
          </cell>
          <cell r="S2087">
            <v>51</v>
          </cell>
          <cell r="T2087">
            <v>47</v>
          </cell>
          <cell r="U2087">
            <v>47</v>
          </cell>
          <cell r="V2087">
            <v>63</v>
          </cell>
        </row>
        <row r="2088">
          <cell r="A2088" t="str">
            <v>Zach Solow</v>
          </cell>
          <cell r="B2088">
            <v>36105</v>
          </cell>
          <cell r="C2088">
            <v>69</v>
          </cell>
          <cell r="D2088">
            <v>185</v>
          </cell>
          <cell r="E2088">
            <v>1</v>
          </cell>
          <cell r="F2088">
            <v>700000</v>
          </cell>
          <cell r="G2088">
            <v>69</v>
          </cell>
          <cell r="H2088">
            <v>65</v>
          </cell>
          <cell r="I2088">
            <v>77</v>
          </cell>
          <cell r="J2088">
            <v>64</v>
          </cell>
          <cell r="K2088">
            <v>65</v>
          </cell>
          <cell r="L2088">
            <v>50</v>
          </cell>
          <cell r="M2088">
            <v>50</v>
          </cell>
          <cell r="N2088">
            <v>52</v>
          </cell>
          <cell r="O2088">
            <v>50</v>
          </cell>
          <cell r="P2088">
            <v>53</v>
          </cell>
          <cell r="Q2088">
            <v>47</v>
          </cell>
          <cell r="R2088">
            <v>59</v>
          </cell>
          <cell r="S2088">
            <v>45</v>
          </cell>
          <cell r="T2088">
            <v>44</v>
          </cell>
          <cell r="U2088">
            <v>44</v>
          </cell>
          <cell r="V2088">
            <v>54</v>
          </cell>
        </row>
        <row r="2089">
          <cell r="A2089" t="str">
            <v>Zach Uens</v>
          </cell>
          <cell r="B2089">
            <v>37024</v>
          </cell>
          <cell r="C2089">
            <v>73</v>
          </cell>
          <cell r="D2089">
            <v>184</v>
          </cell>
          <cell r="E2089">
            <v>2</v>
          </cell>
          <cell r="F2089">
            <v>925000</v>
          </cell>
          <cell r="G2089">
            <v>70</v>
          </cell>
          <cell r="H2089">
            <v>68</v>
          </cell>
          <cell r="I2089">
            <v>74</v>
          </cell>
          <cell r="J2089">
            <v>65</v>
          </cell>
          <cell r="K2089">
            <v>68</v>
          </cell>
          <cell r="L2089">
            <v>51</v>
          </cell>
          <cell r="M2089">
            <v>53</v>
          </cell>
          <cell r="N2089">
            <v>47</v>
          </cell>
          <cell r="O2089">
            <v>25</v>
          </cell>
          <cell r="P2089">
            <v>37</v>
          </cell>
          <cell r="Q2089">
            <v>41</v>
          </cell>
          <cell r="R2089">
            <v>58</v>
          </cell>
          <cell r="S2089">
            <v>39</v>
          </cell>
          <cell r="T2089">
            <v>45</v>
          </cell>
          <cell r="U2089">
            <v>45</v>
          </cell>
          <cell r="V2089">
            <v>79</v>
          </cell>
        </row>
        <row r="2090">
          <cell r="A2090" t="str">
            <v>Zach Werenski</v>
          </cell>
          <cell r="B2090">
            <v>35630</v>
          </cell>
          <cell r="C2090">
            <v>74</v>
          </cell>
          <cell r="D2090">
            <v>211</v>
          </cell>
          <cell r="E2090">
            <v>3</v>
          </cell>
          <cell r="F2090">
            <v>9583333</v>
          </cell>
          <cell r="G2090">
            <v>59</v>
          </cell>
          <cell r="H2090">
            <v>52</v>
          </cell>
          <cell r="I2090">
            <v>88</v>
          </cell>
          <cell r="J2090">
            <v>88</v>
          </cell>
          <cell r="K2090">
            <v>78</v>
          </cell>
          <cell r="L2090">
            <v>97</v>
          </cell>
          <cell r="M2090">
            <v>99</v>
          </cell>
          <cell r="N2090">
            <v>80</v>
          </cell>
          <cell r="O2090">
            <v>25</v>
          </cell>
          <cell r="P2090">
            <v>79</v>
          </cell>
          <cell r="Q2090">
            <v>67</v>
          </cell>
          <cell r="R2090">
            <v>81</v>
          </cell>
          <cell r="S2090">
            <v>25</v>
          </cell>
          <cell r="T2090">
            <v>73</v>
          </cell>
          <cell r="U2090">
            <v>75</v>
          </cell>
          <cell r="V2090">
            <v>77</v>
          </cell>
        </row>
        <row r="2091">
          <cell r="A2091" t="str">
            <v>Zach Whitecloud</v>
          </cell>
          <cell r="B2091">
            <v>35397</v>
          </cell>
          <cell r="C2091">
            <v>74</v>
          </cell>
          <cell r="D2091">
            <v>210</v>
          </cell>
          <cell r="E2091">
            <v>4</v>
          </cell>
          <cell r="F2091">
            <v>2750000</v>
          </cell>
          <cell r="G2091">
            <v>81</v>
          </cell>
          <cell r="H2091">
            <v>55</v>
          </cell>
          <cell r="I2091">
            <v>85</v>
          </cell>
          <cell r="J2091">
            <v>72</v>
          </cell>
          <cell r="K2091">
            <v>78</v>
          </cell>
          <cell r="L2091">
            <v>72</v>
          </cell>
          <cell r="M2091">
            <v>91</v>
          </cell>
          <cell r="N2091">
            <v>59</v>
          </cell>
          <cell r="O2091">
            <v>25</v>
          </cell>
          <cell r="P2091">
            <v>50</v>
          </cell>
          <cell r="Q2091">
            <v>48</v>
          </cell>
          <cell r="R2091">
            <v>77</v>
          </cell>
          <cell r="S2091">
            <v>25</v>
          </cell>
          <cell r="T2091">
            <v>66</v>
          </cell>
          <cell r="U2091">
            <v>70</v>
          </cell>
          <cell r="V2091">
            <v>62</v>
          </cell>
        </row>
        <row r="2092">
          <cell r="A2092" t="str">
            <v>Zachary Bolduc</v>
          </cell>
          <cell r="B2092">
            <v>37676</v>
          </cell>
          <cell r="C2092">
            <v>73</v>
          </cell>
          <cell r="D2092">
            <v>176</v>
          </cell>
          <cell r="E2092">
            <v>2</v>
          </cell>
          <cell r="F2092">
            <v>863333</v>
          </cell>
          <cell r="G2092">
            <v>63</v>
          </cell>
          <cell r="H2092">
            <v>41</v>
          </cell>
          <cell r="I2092">
            <v>92</v>
          </cell>
          <cell r="J2092">
            <v>77</v>
          </cell>
          <cell r="K2092">
            <v>65</v>
          </cell>
          <cell r="L2092">
            <v>65</v>
          </cell>
          <cell r="M2092">
            <v>74</v>
          </cell>
          <cell r="N2092">
            <v>73</v>
          </cell>
          <cell r="O2092">
            <v>44</v>
          </cell>
          <cell r="P2092">
            <v>68</v>
          </cell>
          <cell r="Q2092">
            <v>76</v>
          </cell>
          <cell r="R2092">
            <v>70</v>
          </cell>
          <cell r="S2092">
            <v>25</v>
          </cell>
          <cell r="T2092">
            <v>47</v>
          </cell>
          <cell r="U2092">
            <v>47</v>
          </cell>
          <cell r="V2092">
            <v>89</v>
          </cell>
        </row>
        <row r="2093">
          <cell r="A2093" t="str">
            <v>Zachary Jones</v>
          </cell>
          <cell r="B2093">
            <v>36817</v>
          </cell>
          <cell r="C2093">
            <v>71</v>
          </cell>
          <cell r="D2093">
            <v>177</v>
          </cell>
          <cell r="E2093">
            <v>1</v>
          </cell>
          <cell r="F2093">
            <v>812500</v>
          </cell>
          <cell r="G2093">
            <v>68</v>
          </cell>
          <cell r="H2093">
            <v>42</v>
          </cell>
          <cell r="I2093">
            <v>91</v>
          </cell>
          <cell r="J2093">
            <v>74</v>
          </cell>
          <cell r="K2093">
            <v>63</v>
          </cell>
          <cell r="L2093">
            <v>64</v>
          </cell>
          <cell r="M2093">
            <v>67</v>
          </cell>
          <cell r="N2093">
            <v>65</v>
          </cell>
          <cell r="O2093">
            <v>25</v>
          </cell>
          <cell r="P2093">
            <v>59</v>
          </cell>
          <cell r="Q2093">
            <v>51</v>
          </cell>
          <cell r="R2093">
            <v>70</v>
          </cell>
          <cell r="S2093">
            <v>75</v>
          </cell>
          <cell r="T2093">
            <v>54</v>
          </cell>
          <cell r="U2093">
            <v>54</v>
          </cell>
          <cell r="V2093">
            <v>73</v>
          </cell>
        </row>
        <row r="2094">
          <cell r="A2094" t="str">
            <v>Zachary L'Heureux</v>
          </cell>
          <cell r="B2094">
            <v>37756</v>
          </cell>
          <cell r="C2094">
            <v>71</v>
          </cell>
          <cell r="D2094">
            <v>197</v>
          </cell>
          <cell r="E2094">
            <v>6</v>
          </cell>
          <cell r="F2094">
            <v>700000</v>
          </cell>
          <cell r="G2094">
            <v>97</v>
          </cell>
          <cell r="H2094">
            <v>89</v>
          </cell>
          <cell r="I2094">
            <v>72</v>
          </cell>
          <cell r="J2094">
            <v>79</v>
          </cell>
          <cell r="K2094">
            <v>72</v>
          </cell>
          <cell r="L2094">
            <v>62</v>
          </cell>
          <cell r="M2094">
            <v>83</v>
          </cell>
          <cell r="N2094">
            <v>64</v>
          </cell>
          <cell r="O2094">
            <v>25</v>
          </cell>
          <cell r="P2094">
            <v>63</v>
          </cell>
          <cell r="Q2094">
            <v>58</v>
          </cell>
          <cell r="R2094">
            <v>72</v>
          </cell>
          <cell r="S2094">
            <v>25</v>
          </cell>
          <cell r="T2094">
            <v>51</v>
          </cell>
          <cell r="U2094">
            <v>51</v>
          </cell>
          <cell r="V2094">
            <v>66</v>
          </cell>
        </row>
        <row r="2095">
          <cell r="A2095" t="str">
            <v>Zachary Massicotte</v>
          </cell>
          <cell r="B2095">
            <v>36965</v>
          </cell>
          <cell r="C2095">
            <v>76</v>
          </cell>
          <cell r="D2095">
            <v>217</v>
          </cell>
          <cell r="E2095">
            <v>1</v>
          </cell>
          <cell r="F2095">
            <v>700000</v>
          </cell>
          <cell r="G2095">
            <v>83</v>
          </cell>
          <cell r="H2095">
            <v>81</v>
          </cell>
          <cell r="I2095">
            <v>87</v>
          </cell>
          <cell r="J2095">
            <v>61</v>
          </cell>
          <cell r="K2095">
            <v>81</v>
          </cell>
          <cell r="L2095">
            <v>50</v>
          </cell>
          <cell r="M2095">
            <v>53</v>
          </cell>
          <cell r="N2095">
            <v>43</v>
          </cell>
          <cell r="O2095">
            <v>25</v>
          </cell>
          <cell r="P2095">
            <v>31</v>
          </cell>
          <cell r="Q2095">
            <v>39</v>
          </cell>
          <cell r="R2095">
            <v>63</v>
          </cell>
          <cell r="S2095">
            <v>37</v>
          </cell>
          <cell r="T2095">
            <v>46</v>
          </cell>
          <cell r="U2095">
            <v>46</v>
          </cell>
          <cell r="V2095">
            <v>78</v>
          </cell>
        </row>
        <row r="2096">
          <cell r="A2096" t="str">
            <v>Zachary Metsa</v>
          </cell>
          <cell r="B2096">
            <v>36087</v>
          </cell>
          <cell r="C2096">
            <v>69</v>
          </cell>
          <cell r="D2096">
            <v>195</v>
          </cell>
          <cell r="E2096">
            <v>1</v>
          </cell>
          <cell r="F2096">
            <v>700000</v>
          </cell>
          <cell r="G2096">
            <v>75</v>
          </cell>
          <cell r="H2096">
            <v>68</v>
          </cell>
          <cell r="I2096">
            <v>91</v>
          </cell>
          <cell r="J2096">
            <v>69</v>
          </cell>
          <cell r="K2096">
            <v>68</v>
          </cell>
          <cell r="L2096">
            <v>55</v>
          </cell>
          <cell r="M2096">
            <v>56</v>
          </cell>
          <cell r="N2096">
            <v>55</v>
          </cell>
          <cell r="O2096">
            <v>25</v>
          </cell>
          <cell r="P2096">
            <v>54</v>
          </cell>
          <cell r="Q2096">
            <v>42</v>
          </cell>
          <cell r="R2096">
            <v>62</v>
          </cell>
          <cell r="S2096">
            <v>40</v>
          </cell>
          <cell r="T2096">
            <v>44</v>
          </cell>
          <cell r="U2096">
            <v>44</v>
          </cell>
          <cell r="V2096">
            <v>56</v>
          </cell>
        </row>
        <row r="2097">
          <cell r="A2097" t="str">
            <v>Zachary Werenski</v>
          </cell>
          <cell r="B2097">
            <v>35630</v>
          </cell>
          <cell r="C2097">
            <v>74</v>
          </cell>
          <cell r="D2097">
            <v>213</v>
          </cell>
          <cell r="E2097">
            <v>4</v>
          </cell>
          <cell r="F2097">
            <v>9583333</v>
          </cell>
          <cell r="G2097">
            <v>61</v>
          </cell>
          <cell r="H2097">
            <v>42</v>
          </cell>
          <cell r="I2097">
            <v>90</v>
          </cell>
          <cell r="J2097">
            <v>92</v>
          </cell>
          <cell r="K2097">
            <v>78</v>
          </cell>
          <cell r="L2097">
            <v>90</v>
          </cell>
          <cell r="M2097">
            <v>61</v>
          </cell>
          <cell r="N2097">
            <v>84</v>
          </cell>
          <cell r="O2097">
            <v>25</v>
          </cell>
          <cell r="P2097">
            <v>78</v>
          </cell>
          <cell r="Q2097">
            <v>62</v>
          </cell>
          <cell r="R2097">
            <v>81</v>
          </cell>
          <cell r="S2097">
            <v>25</v>
          </cell>
          <cell r="T2097">
            <v>74</v>
          </cell>
          <cell r="U2097">
            <v>76</v>
          </cell>
          <cell r="V2097">
            <v>62</v>
          </cell>
        </row>
        <row r="2098">
          <cell r="A2098" t="str">
            <v>Zack Bolduc</v>
          </cell>
          <cell r="B2098">
            <v>37676</v>
          </cell>
          <cell r="C2098">
            <v>72</v>
          </cell>
          <cell r="D2098">
            <v>187</v>
          </cell>
          <cell r="E2098">
            <v>1</v>
          </cell>
          <cell r="F2098">
            <v>863333</v>
          </cell>
          <cell r="G2098">
            <v>80</v>
          </cell>
          <cell r="H2098">
            <v>54</v>
          </cell>
          <cell r="I2098">
            <v>85</v>
          </cell>
          <cell r="J2098">
            <v>81</v>
          </cell>
          <cell r="K2098">
            <v>69</v>
          </cell>
          <cell r="L2098">
            <v>63</v>
          </cell>
          <cell r="M2098">
            <v>93</v>
          </cell>
          <cell r="N2098">
            <v>70</v>
          </cell>
          <cell r="O2098">
            <v>35</v>
          </cell>
          <cell r="P2098">
            <v>69</v>
          </cell>
          <cell r="Q2098">
            <v>77</v>
          </cell>
          <cell r="R2098">
            <v>64</v>
          </cell>
          <cell r="S2098">
            <v>25</v>
          </cell>
          <cell r="T2098">
            <v>56</v>
          </cell>
          <cell r="U2098">
            <v>56</v>
          </cell>
          <cell r="V2098">
            <v>74</v>
          </cell>
        </row>
        <row r="2099">
          <cell r="A2099" t="str">
            <v>Zack Hayes</v>
          </cell>
          <cell r="B2099">
            <v>36274</v>
          </cell>
          <cell r="C2099">
            <v>75</v>
          </cell>
          <cell r="D2099">
            <v>227</v>
          </cell>
          <cell r="E2099">
            <v>0</v>
          </cell>
          <cell r="F2099">
            <v>0</v>
          </cell>
          <cell r="G2099">
            <v>79</v>
          </cell>
          <cell r="H2099">
            <v>83</v>
          </cell>
          <cell r="I2099">
            <v>70</v>
          </cell>
          <cell r="J2099">
            <v>62</v>
          </cell>
          <cell r="K2099">
            <v>83</v>
          </cell>
          <cell r="L2099">
            <v>59</v>
          </cell>
          <cell r="M2099">
            <v>63</v>
          </cell>
          <cell r="N2099">
            <v>46</v>
          </cell>
          <cell r="O2099">
            <v>25</v>
          </cell>
          <cell r="P2099">
            <v>36</v>
          </cell>
          <cell r="Q2099">
            <v>40</v>
          </cell>
          <cell r="R2099">
            <v>62</v>
          </cell>
          <cell r="S2099">
            <v>38</v>
          </cell>
          <cell r="T2099">
            <v>44</v>
          </cell>
          <cell r="U2099">
            <v>44</v>
          </cell>
          <cell r="V2099">
            <v>51</v>
          </cell>
        </row>
        <row r="2100">
          <cell r="A2100" t="str">
            <v>Zack Kassian</v>
          </cell>
          <cell r="B2100">
            <v>33262</v>
          </cell>
          <cell r="C2100">
            <v>75</v>
          </cell>
          <cell r="D2100">
            <v>212</v>
          </cell>
          <cell r="E2100">
            <v>1</v>
          </cell>
          <cell r="F2100">
            <v>3200000</v>
          </cell>
          <cell r="G2100">
            <v>70</v>
          </cell>
          <cell r="H2100">
            <v>69</v>
          </cell>
          <cell r="I2100">
            <v>71</v>
          </cell>
          <cell r="J2100">
            <v>83</v>
          </cell>
          <cell r="K2100">
            <v>80</v>
          </cell>
          <cell r="L2100">
            <v>54</v>
          </cell>
          <cell r="M2100">
            <v>72</v>
          </cell>
          <cell r="N2100">
            <v>56</v>
          </cell>
          <cell r="O2100">
            <v>36</v>
          </cell>
          <cell r="P2100">
            <v>50</v>
          </cell>
          <cell r="Q2100">
            <v>56</v>
          </cell>
          <cell r="R2100">
            <v>69</v>
          </cell>
          <cell r="S2100">
            <v>25</v>
          </cell>
          <cell r="T2100">
            <v>78</v>
          </cell>
          <cell r="U2100">
            <v>80</v>
          </cell>
          <cell r="V2100">
            <v>21</v>
          </cell>
        </row>
        <row r="2101">
          <cell r="A2101" t="str">
            <v>Zack MacEwen</v>
          </cell>
          <cell r="B2101">
            <v>35254</v>
          </cell>
          <cell r="C2101">
            <v>76</v>
          </cell>
          <cell r="D2101">
            <v>227</v>
          </cell>
          <cell r="E2101">
            <v>2</v>
          </cell>
          <cell r="F2101">
            <v>775000</v>
          </cell>
          <cell r="G2101">
            <v>88</v>
          </cell>
          <cell r="H2101">
            <v>99</v>
          </cell>
          <cell r="I2101">
            <v>72</v>
          </cell>
          <cell r="J2101">
            <v>74</v>
          </cell>
          <cell r="K2101">
            <v>88</v>
          </cell>
          <cell r="L2101">
            <v>50</v>
          </cell>
          <cell r="M2101">
            <v>62</v>
          </cell>
          <cell r="N2101">
            <v>58</v>
          </cell>
          <cell r="O2101">
            <v>40</v>
          </cell>
          <cell r="P2101">
            <v>55</v>
          </cell>
          <cell r="Q2101">
            <v>59</v>
          </cell>
          <cell r="R2101">
            <v>58</v>
          </cell>
          <cell r="S2101">
            <v>25</v>
          </cell>
          <cell r="T2101">
            <v>64</v>
          </cell>
          <cell r="U2101">
            <v>65</v>
          </cell>
          <cell r="V2101">
            <v>62</v>
          </cell>
        </row>
        <row r="2102">
          <cell r="A2102" t="str">
            <v>Zack Ostapchuk</v>
          </cell>
          <cell r="B2102">
            <v>37770</v>
          </cell>
          <cell r="C2102">
            <v>76</v>
          </cell>
          <cell r="D2102">
            <v>212</v>
          </cell>
          <cell r="E2102">
            <v>2</v>
          </cell>
          <cell r="F2102">
            <v>825000</v>
          </cell>
          <cell r="G2102">
            <v>85</v>
          </cell>
          <cell r="H2102">
            <v>79</v>
          </cell>
          <cell r="I2102">
            <v>77</v>
          </cell>
          <cell r="J2102">
            <v>89</v>
          </cell>
          <cell r="K2102">
            <v>81</v>
          </cell>
          <cell r="L2102">
            <v>54</v>
          </cell>
          <cell r="M2102">
            <v>88</v>
          </cell>
          <cell r="N2102">
            <v>60</v>
          </cell>
          <cell r="O2102">
            <v>64</v>
          </cell>
          <cell r="P2102">
            <v>55</v>
          </cell>
          <cell r="Q2102">
            <v>55</v>
          </cell>
          <cell r="R2102">
            <v>66</v>
          </cell>
          <cell r="S2102">
            <v>25</v>
          </cell>
          <cell r="T2102">
            <v>51</v>
          </cell>
          <cell r="U2102">
            <v>51</v>
          </cell>
          <cell r="V2102">
            <v>63</v>
          </cell>
        </row>
        <row r="2103">
          <cell r="A2103" t="str">
            <v>Zackary Hayes</v>
          </cell>
          <cell r="B2103">
            <v>36274</v>
          </cell>
          <cell r="C2103">
            <v>75</v>
          </cell>
          <cell r="D2103">
            <v>220</v>
          </cell>
          <cell r="E2103">
            <v>1</v>
          </cell>
          <cell r="F2103">
            <v>700000</v>
          </cell>
          <cell r="G2103">
            <v>76</v>
          </cell>
          <cell r="H2103">
            <v>76</v>
          </cell>
          <cell r="I2103">
            <v>83</v>
          </cell>
          <cell r="J2103">
            <v>64</v>
          </cell>
          <cell r="K2103">
            <v>80</v>
          </cell>
          <cell r="L2103">
            <v>62</v>
          </cell>
          <cell r="M2103">
            <v>66</v>
          </cell>
          <cell r="N2103">
            <v>46</v>
          </cell>
          <cell r="O2103">
            <v>25</v>
          </cell>
          <cell r="P2103">
            <v>36</v>
          </cell>
          <cell r="Q2103">
            <v>41</v>
          </cell>
          <cell r="R2103">
            <v>63</v>
          </cell>
          <cell r="S2103">
            <v>39</v>
          </cell>
          <cell r="T2103">
            <v>47</v>
          </cell>
          <cell r="U2103">
            <v>47</v>
          </cell>
          <cell r="V2103">
            <v>72</v>
          </cell>
        </row>
        <row r="2104">
          <cell r="A2104" t="str">
            <v>Zayde Wisdom</v>
          </cell>
          <cell r="B2104">
            <v>37396</v>
          </cell>
          <cell r="C2104">
            <v>70</v>
          </cell>
          <cell r="D2104">
            <v>201</v>
          </cell>
          <cell r="E2104">
            <v>1</v>
          </cell>
          <cell r="F2104">
            <v>700000</v>
          </cell>
          <cell r="G2104">
            <v>74</v>
          </cell>
          <cell r="H2104">
            <v>71</v>
          </cell>
          <cell r="I2104">
            <v>82</v>
          </cell>
          <cell r="J2104">
            <v>66</v>
          </cell>
          <cell r="K2104">
            <v>71</v>
          </cell>
          <cell r="L2104">
            <v>78</v>
          </cell>
          <cell r="M2104">
            <v>83</v>
          </cell>
          <cell r="N2104">
            <v>58</v>
          </cell>
          <cell r="O2104">
            <v>50</v>
          </cell>
          <cell r="P2104">
            <v>53</v>
          </cell>
          <cell r="Q2104">
            <v>58</v>
          </cell>
          <cell r="R2104">
            <v>63</v>
          </cell>
          <cell r="S2104">
            <v>55</v>
          </cell>
          <cell r="T2104">
            <v>44</v>
          </cell>
          <cell r="U2104">
            <v>44</v>
          </cell>
          <cell r="V2104">
            <v>62</v>
          </cell>
        </row>
        <row r="2105">
          <cell r="A2105" t="str">
            <v>Zemgus Girgensons</v>
          </cell>
          <cell r="B2105">
            <v>34339</v>
          </cell>
          <cell r="C2105">
            <v>75</v>
          </cell>
          <cell r="D2105">
            <v>192</v>
          </cell>
          <cell r="E2105">
            <v>6</v>
          </cell>
          <cell r="F2105">
            <v>1250000</v>
          </cell>
          <cell r="G2105">
            <v>86</v>
          </cell>
          <cell r="H2105">
            <v>86</v>
          </cell>
          <cell r="I2105">
            <v>83</v>
          </cell>
          <cell r="J2105">
            <v>84</v>
          </cell>
          <cell r="K2105">
            <v>75</v>
          </cell>
          <cell r="L2105">
            <v>59</v>
          </cell>
          <cell r="M2105">
            <v>99</v>
          </cell>
          <cell r="N2105">
            <v>60</v>
          </cell>
          <cell r="O2105">
            <v>47</v>
          </cell>
          <cell r="P2105">
            <v>55</v>
          </cell>
          <cell r="Q2105">
            <v>55</v>
          </cell>
          <cell r="R2105">
            <v>76</v>
          </cell>
          <cell r="S2105">
            <v>59</v>
          </cell>
          <cell r="T2105">
            <v>79</v>
          </cell>
          <cell r="U2105">
            <v>79</v>
          </cell>
          <cell r="V2105">
            <v>65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0E337-F66E-431E-A86F-BA79598C50B8}">
  <dimension ref="A1:U11"/>
  <sheetViews>
    <sheetView tabSelected="1" topLeftCell="B1" workbookViewId="0">
      <selection activeCell="B10" sqref="B10:D10"/>
    </sheetView>
  </sheetViews>
  <sheetFormatPr defaultRowHeight="15" x14ac:dyDescent="0.25"/>
  <cols>
    <col min="1" max="3" width="9.140625" style="17"/>
    <col min="4" max="4" width="21.7109375" style="17" customWidth="1"/>
    <col min="5" max="5" width="3" style="17" customWidth="1"/>
    <col min="6" max="6" width="11.28515625" style="17" bestFit="1" customWidth="1"/>
    <col min="7" max="16384" width="9.140625" style="17"/>
  </cols>
  <sheetData>
    <row r="1" spans="1:21" ht="18" x14ac:dyDescent="0.35">
      <c r="A1" s="8"/>
      <c r="B1" s="8"/>
      <c r="C1" s="8"/>
      <c r="D1" s="8"/>
      <c r="E1" s="8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ht="18" x14ac:dyDescent="0.35">
      <c r="A2" s="8"/>
      <c r="B2" s="8"/>
      <c r="C2" s="8"/>
      <c r="D2" s="8"/>
      <c r="E2" s="8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ht="30.75" x14ac:dyDescent="0.55000000000000004">
      <c r="A3" s="8"/>
      <c r="B3" s="8"/>
      <c r="C3" s="8"/>
      <c r="D3" s="8"/>
      <c r="E3" s="10" t="s">
        <v>278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ht="18" x14ac:dyDescent="0.35">
      <c r="A4" s="8"/>
      <c r="B4" s="8"/>
      <c r="C4" s="8"/>
      <c r="D4" s="8"/>
      <c r="E4" s="8" t="s">
        <v>274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 ht="18" x14ac:dyDescent="0.35">
      <c r="A5" s="8"/>
      <c r="B5" s="8"/>
      <c r="C5" s="8"/>
      <c r="D5" s="8"/>
      <c r="E5" s="8" t="s">
        <v>275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ht="18" x14ac:dyDescent="0.35">
      <c r="A6" s="8"/>
      <c r="B6" s="8"/>
      <c r="C6" s="8"/>
      <c r="D6" s="8"/>
      <c r="E6" s="8" t="s">
        <v>276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18" x14ac:dyDescent="0.35">
      <c r="A7" s="8"/>
      <c r="B7" s="8"/>
      <c r="C7" s="8"/>
      <c r="D7" s="8"/>
      <c r="E7" s="8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ht="18.75" thickBot="1" x14ac:dyDescent="0.4">
      <c r="A8" s="8"/>
      <c r="B8" s="8"/>
      <c r="C8" s="8"/>
      <c r="D8" s="8"/>
      <c r="E8" s="8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ht="18" x14ac:dyDescent="0.35">
      <c r="A9" s="8"/>
      <c r="B9" s="22" t="s">
        <v>277</v>
      </c>
      <c r="C9" s="23"/>
      <c r="D9" s="24"/>
      <c r="E9" s="8"/>
      <c r="F9" s="19" t="s">
        <v>3</v>
      </c>
      <c r="G9" s="20" t="s">
        <v>4</v>
      </c>
      <c r="H9" s="20" t="s">
        <v>5</v>
      </c>
      <c r="I9" s="20" t="s">
        <v>6</v>
      </c>
      <c r="J9" s="20" t="s">
        <v>7</v>
      </c>
      <c r="K9" s="20" t="s">
        <v>8</v>
      </c>
      <c r="L9" s="20" t="s">
        <v>9</v>
      </c>
      <c r="M9" s="20" t="s">
        <v>10</v>
      </c>
      <c r="N9" s="20" t="s">
        <v>11</v>
      </c>
      <c r="O9" s="20" t="s">
        <v>12</v>
      </c>
      <c r="P9" s="20" t="s">
        <v>13</v>
      </c>
      <c r="Q9" s="20" t="s">
        <v>14</v>
      </c>
      <c r="R9" s="21" t="s">
        <v>15</v>
      </c>
    </row>
    <row r="10" spans="1:21" ht="18.75" thickBot="1" x14ac:dyDescent="0.3">
      <c r="A10" s="9"/>
      <c r="B10" s="11"/>
      <c r="C10" s="12"/>
      <c r="D10" s="13"/>
      <c r="E10" s="9"/>
      <c r="F10" s="14" t="e">
        <f>VLOOKUP($B$10,GoalieRatings,7,FALSE)</f>
        <v>#N/A</v>
      </c>
      <c r="G10" s="15" t="e">
        <f>VLOOKUP($B$10,GoalieRatings,8,FALSE)</f>
        <v>#N/A</v>
      </c>
      <c r="H10" s="15" t="e">
        <f>VLOOKUP($B$10,GoalieRatings,9,FALSE)</f>
        <v>#N/A</v>
      </c>
      <c r="I10" s="15" t="e">
        <f>VLOOKUP($B$10,GoalieRatings,10,FALSE)</f>
        <v>#N/A</v>
      </c>
      <c r="J10" s="15" t="e">
        <f>VLOOKUP($B$10,GoalieRatings,11,FALSE)</f>
        <v>#N/A</v>
      </c>
      <c r="K10" s="15" t="e">
        <f>VLOOKUP($B$10,GoalieRatings,12,FALSE)</f>
        <v>#N/A</v>
      </c>
      <c r="L10" s="15" t="e">
        <f>VLOOKUP($B$10,GoalieRatings,13,FALSE)</f>
        <v>#N/A</v>
      </c>
      <c r="M10" s="15" t="e">
        <f>VLOOKUP($B$10,GoalieRatings,14,FALSE)</f>
        <v>#N/A</v>
      </c>
      <c r="N10" s="15" t="e">
        <f>VLOOKUP($B$10,GoalieRatings,15,FALSE)</f>
        <v>#N/A</v>
      </c>
      <c r="O10" s="15" t="e">
        <f>VLOOKUP($B$10,GoalieRatings,16,FALSE)</f>
        <v>#N/A</v>
      </c>
      <c r="P10" s="15" t="e">
        <f>VLOOKUP($B$10,GoalieRatings,17,FALSE)</f>
        <v>#N/A</v>
      </c>
      <c r="Q10" s="15" t="e">
        <f>VLOOKUP($B$10,GoalieRatings,18,FALSE)</f>
        <v>#N/A</v>
      </c>
      <c r="R10" s="16" t="e">
        <f>VLOOKUP($B$10,GoalieRatings,19,FALSE)</f>
        <v>#N/A</v>
      </c>
    </row>
    <row r="11" spans="1:21" x14ac:dyDescent="0.25"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</row>
  </sheetData>
  <mergeCells count="2">
    <mergeCell ref="B9:D9"/>
    <mergeCell ref="B10:D10"/>
  </mergeCells>
  <dataValidations count="1">
    <dataValidation type="list" allowBlank="1" showInputMessage="1" showErrorMessage="1" sqref="B10:D10" xr:uid="{56BA2863-BADC-4FDE-A0C2-866D6DA8A9CF}">
      <formula1>Goalies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04C1E-1560-4C4A-A3C0-2CFBA133199B}">
  <dimension ref="A1:T255"/>
  <sheetViews>
    <sheetView topLeftCell="A138" workbookViewId="0">
      <selection activeCell="G156" sqref="G156:T156"/>
    </sheetView>
  </sheetViews>
  <sheetFormatPr defaultRowHeight="15" x14ac:dyDescent="0.25"/>
  <cols>
    <col min="1" max="1" width="24.28515625" style="3" customWidth="1"/>
    <col min="2" max="2" width="10.7109375" style="1" customWidth="1"/>
    <col min="3" max="5" width="9.140625" style="1"/>
    <col min="6" max="6" width="12.85546875" style="7" customWidth="1"/>
    <col min="7" max="16384" width="9.140625" style="1"/>
  </cols>
  <sheetData>
    <row r="1" spans="1:20" s="4" customFormat="1" x14ac:dyDescent="0.25">
      <c r="A1" s="5" t="s">
        <v>0</v>
      </c>
      <c r="B1" s="6" t="s">
        <v>271</v>
      </c>
      <c r="C1" s="6" t="s">
        <v>1</v>
      </c>
      <c r="D1" s="6" t="s">
        <v>2</v>
      </c>
      <c r="E1" s="6" t="s">
        <v>272</v>
      </c>
      <c r="F1" s="6" t="s">
        <v>273</v>
      </c>
      <c r="G1" s="6" t="s">
        <v>3</v>
      </c>
      <c r="H1" s="6" t="s">
        <v>4</v>
      </c>
      <c r="I1" s="6" t="s">
        <v>5</v>
      </c>
      <c r="J1" s="6" t="s">
        <v>6</v>
      </c>
      <c r="K1" s="6" t="s">
        <v>7</v>
      </c>
      <c r="L1" s="6" t="s">
        <v>8</v>
      </c>
      <c r="M1" s="6" t="s">
        <v>9</v>
      </c>
      <c r="N1" s="6" t="s">
        <v>10</v>
      </c>
      <c r="O1" s="6" t="s">
        <v>11</v>
      </c>
      <c r="P1" s="6" t="s">
        <v>12</v>
      </c>
      <c r="Q1" s="6" t="s">
        <v>13</v>
      </c>
      <c r="R1" s="6" t="s">
        <v>14</v>
      </c>
      <c r="S1" s="6" t="s">
        <v>15</v>
      </c>
      <c r="T1" s="6" t="s">
        <v>16</v>
      </c>
    </row>
    <row r="2" spans="1:20" x14ac:dyDescent="0.25">
      <c r="A2" s="3" t="s">
        <v>165</v>
      </c>
      <c r="B2" s="2">
        <v>32632</v>
      </c>
      <c r="C2" s="1">
        <v>210</v>
      </c>
      <c r="D2" s="1">
        <v>72</v>
      </c>
      <c r="E2" s="1">
        <v>1</v>
      </c>
      <c r="F2" s="7">
        <v>700000</v>
      </c>
      <c r="G2" s="1">
        <v>47</v>
      </c>
      <c r="H2" s="1">
        <v>46</v>
      </c>
      <c r="I2" s="1">
        <v>58</v>
      </c>
      <c r="J2" s="1">
        <v>75</v>
      </c>
      <c r="K2" s="1">
        <v>47</v>
      </c>
      <c r="L2" s="1">
        <v>47</v>
      </c>
      <c r="M2" s="1">
        <v>50</v>
      </c>
      <c r="N2" s="1">
        <v>53</v>
      </c>
      <c r="O2" s="1">
        <v>48</v>
      </c>
      <c r="P2" s="1">
        <v>48</v>
      </c>
      <c r="Q2" s="1">
        <v>30</v>
      </c>
      <c r="R2" s="1">
        <v>44</v>
      </c>
      <c r="S2" s="1">
        <v>45</v>
      </c>
      <c r="T2" s="1">
        <v>48</v>
      </c>
    </row>
    <row r="3" spans="1:20" x14ac:dyDescent="0.25">
      <c r="A3" s="3" t="s">
        <v>175</v>
      </c>
      <c r="B3" s="2">
        <v>36281</v>
      </c>
      <c r="C3" s="1">
        <v>200</v>
      </c>
      <c r="D3" s="1">
        <v>76</v>
      </c>
      <c r="E3" s="1">
        <v>6</v>
      </c>
      <c r="F3" s="7">
        <v>1100420</v>
      </c>
      <c r="G3" s="1">
        <v>51</v>
      </c>
      <c r="H3" s="1">
        <v>40</v>
      </c>
      <c r="I3" s="1">
        <v>50</v>
      </c>
      <c r="J3" s="1">
        <v>83</v>
      </c>
      <c r="K3" s="1">
        <v>54</v>
      </c>
      <c r="L3" s="1">
        <v>60</v>
      </c>
      <c r="M3" s="1">
        <v>55</v>
      </c>
      <c r="N3" s="1">
        <v>58</v>
      </c>
      <c r="O3" s="1">
        <v>63</v>
      </c>
      <c r="P3" s="1">
        <v>61</v>
      </c>
      <c r="Q3" s="1">
        <v>30</v>
      </c>
      <c r="R3" s="1">
        <v>44</v>
      </c>
      <c r="S3" s="1">
        <v>44</v>
      </c>
      <c r="T3" s="1">
        <v>55</v>
      </c>
    </row>
    <row r="4" spans="1:20" x14ac:dyDescent="0.25">
      <c r="A4" s="3" t="s">
        <v>55</v>
      </c>
      <c r="B4" s="2">
        <v>35196</v>
      </c>
      <c r="C4" s="1">
        <v>215</v>
      </c>
      <c r="D4" s="1">
        <v>76</v>
      </c>
      <c r="E4" s="1">
        <v>1</v>
      </c>
      <c r="F4" s="7">
        <v>4900000</v>
      </c>
      <c r="G4" s="1">
        <v>73</v>
      </c>
      <c r="H4" s="1">
        <v>80</v>
      </c>
      <c r="I4" s="1">
        <v>77</v>
      </c>
      <c r="J4" s="1">
        <v>86</v>
      </c>
      <c r="K4" s="1">
        <v>73</v>
      </c>
      <c r="L4" s="1">
        <v>73</v>
      </c>
      <c r="M4" s="1">
        <v>77</v>
      </c>
      <c r="N4" s="1">
        <v>74</v>
      </c>
      <c r="O4" s="1">
        <v>76</v>
      </c>
      <c r="P4" s="1">
        <v>73</v>
      </c>
      <c r="Q4" s="1">
        <v>85</v>
      </c>
      <c r="R4" s="1">
        <v>62</v>
      </c>
      <c r="S4" s="1">
        <v>63</v>
      </c>
      <c r="T4" s="1">
        <v>75</v>
      </c>
    </row>
    <row r="5" spans="1:20" x14ac:dyDescent="0.25">
      <c r="A5" s="3" t="s">
        <v>82</v>
      </c>
      <c r="B5" s="2">
        <v>36658</v>
      </c>
      <c r="C5" s="1">
        <v>190</v>
      </c>
      <c r="D5" s="1">
        <v>77</v>
      </c>
      <c r="E5" s="1">
        <v>6</v>
      </c>
      <c r="F5" s="7">
        <v>2000000</v>
      </c>
      <c r="G5" s="1">
        <v>48</v>
      </c>
      <c r="H5" s="1">
        <v>52</v>
      </c>
      <c r="I5" s="1">
        <v>65</v>
      </c>
      <c r="J5" s="1">
        <v>83</v>
      </c>
      <c r="K5" s="1">
        <v>46</v>
      </c>
      <c r="L5" s="1">
        <v>48</v>
      </c>
      <c r="M5" s="1">
        <v>50</v>
      </c>
      <c r="N5" s="1">
        <v>54</v>
      </c>
      <c r="O5" s="1">
        <v>48</v>
      </c>
      <c r="P5" s="1">
        <v>48</v>
      </c>
      <c r="Q5" s="1">
        <v>95</v>
      </c>
      <c r="R5" s="1">
        <v>48</v>
      </c>
      <c r="S5" s="1">
        <v>49</v>
      </c>
      <c r="T5" s="1">
        <v>50</v>
      </c>
    </row>
    <row r="6" spans="1:20" x14ac:dyDescent="0.25">
      <c r="A6" s="3" t="s">
        <v>233</v>
      </c>
      <c r="B6" s="2">
        <v>37260</v>
      </c>
      <c r="C6" s="1">
        <v>185</v>
      </c>
      <c r="D6" s="1">
        <v>73</v>
      </c>
      <c r="E6" s="1">
        <v>1</v>
      </c>
      <c r="F6" s="7">
        <v>925000</v>
      </c>
      <c r="G6" s="1">
        <v>60</v>
      </c>
      <c r="H6" s="1">
        <v>54</v>
      </c>
      <c r="I6" s="1">
        <v>53</v>
      </c>
      <c r="J6" s="1">
        <v>70</v>
      </c>
      <c r="K6" s="1">
        <v>65</v>
      </c>
      <c r="L6" s="1">
        <v>54</v>
      </c>
      <c r="M6" s="1">
        <v>69</v>
      </c>
      <c r="N6" s="1">
        <v>61</v>
      </c>
      <c r="O6" s="1">
        <v>65</v>
      </c>
      <c r="P6" s="1">
        <v>60</v>
      </c>
      <c r="Q6" s="1">
        <v>75</v>
      </c>
      <c r="R6" s="1">
        <v>45</v>
      </c>
      <c r="S6" s="1">
        <v>45</v>
      </c>
      <c r="T6" s="1">
        <v>61</v>
      </c>
    </row>
    <row r="7" spans="1:20" x14ac:dyDescent="0.25">
      <c r="A7" s="3" t="s">
        <v>154</v>
      </c>
      <c r="B7" s="2">
        <v>35436</v>
      </c>
      <c r="C7" s="1">
        <v>190</v>
      </c>
      <c r="D7" s="1">
        <v>76</v>
      </c>
      <c r="E7" s="1">
        <v>6</v>
      </c>
      <c r="F7" s="7">
        <v>800000</v>
      </c>
      <c r="G7" s="1">
        <v>51</v>
      </c>
      <c r="H7" s="1">
        <v>48</v>
      </c>
      <c r="I7" s="1">
        <v>60</v>
      </c>
      <c r="J7" s="1">
        <v>80</v>
      </c>
      <c r="K7" s="1">
        <v>52</v>
      </c>
      <c r="L7" s="1">
        <v>51</v>
      </c>
      <c r="M7" s="1">
        <v>50</v>
      </c>
      <c r="N7" s="1">
        <v>55</v>
      </c>
      <c r="O7" s="1">
        <v>51</v>
      </c>
      <c r="P7" s="1">
        <v>51</v>
      </c>
      <c r="Q7" s="1">
        <v>30</v>
      </c>
      <c r="R7" s="1">
        <v>44</v>
      </c>
      <c r="S7" s="1">
        <v>44</v>
      </c>
      <c r="T7" s="1">
        <v>51</v>
      </c>
    </row>
    <row r="8" spans="1:20" x14ac:dyDescent="0.25">
      <c r="A8" s="3" t="s">
        <v>44</v>
      </c>
      <c r="B8" s="2">
        <v>33946</v>
      </c>
      <c r="C8" s="1">
        <v>196</v>
      </c>
      <c r="D8" s="1">
        <v>73</v>
      </c>
      <c r="E8" s="1">
        <v>1</v>
      </c>
      <c r="F8" s="7">
        <v>900000</v>
      </c>
      <c r="G8" s="1">
        <v>62</v>
      </c>
      <c r="H8" s="1">
        <v>60</v>
      </c>
      <c r="I8" s="1">
        <v>60</v>
      </c>
      <c r="J8" s="1">
        <v>74</v>
      </c>
      <c r="K8" s="1">
        <v>65</v>
      </c>
      <c r="L8" s="1">
        <v>58</v>
      </c>
      <c r="M8" s="1">
        <v>69</v>
      </c>
      <c r="N8" s="1">
        <v>65</v>
      </c>
      <c r="O8" s="1">
        <v>65</v>
      </c>
      <c r="P8" s="1">
        <v>62</v>
      </c>
      <c r="Q8" s="1">
        <v>95</v>
      </c>
      <c r="R8" s="1">
        <v>57</v>
      </c>
      <c r="S8" s="1">
        <v>58</v>
      </c>
      <c r="T8" s="1">
        <v>64</v>
      </c>
    </row>
    <row r="9" spans="1:20" x14ac:dyDescent="0.25">
      <c r="A9" s="3" t="s">
        <v>51</v>
      </c>
      <c r="B9" s="2">
        <v>35071</v>
      </c>
      <c r="C9" s="1">
        <v>203</v>
      </c>
      <c r="D9" s="1">
        <v>72</v>
      </c>
      <c r="E9" s="1">
        <v>4</v>
      </c>
      <c r="F9" s="7">
        <v>1975000</v>
      </c>
      <c r="G9" s="1">
        <v>63</v>
      </c>
      <c r="H9" s="1">
        <v>68</v>
      </c>
      <c r="I9" s="1">
        <v>67</v>
      </c>
      <c r="J9" s="1">
        <v>73</v>
      </c>
      <c r="K9" s="1">
        <v>65</v>
      </c>
      <c r="L9" s="1">
        <v>60</v>
      </c>
      <c r="M9" s="1">
        <v>69</v>
      </c>
      <c r="N9" s="1">
        <v>63</v>
      </c>
      <c r="O9" s="1">
        <v>65</v>
      </c>
      <c r="P9" s="1">
        <v>63</v>
      </c>
      <c r="Q9" s="1">
        <v>71</v>
      </c>
      <c r="R9" s="1">
        <v>61</v>
      </c>
      <c r="S9" s="1">
        <v>62</v>
      </c>
      <c r="T9" s="1">
        <v>65</v>
      </c>
    </row>
    <row r="10" spans="1:20" x14ac:dyDescent="0.25">
      <c r="A10" s="3" t="s">
        <v>169</v>
      </c>
      <c r="B10" s="2">
        <v>31986</v>
      </c>
      <c r="C10" s="1">
        <v>200</v>
      </c>
      <c r="D10" s="1">
        <v>72</v>
      </c>
      <c r="E10" s="1">
        <v>0</v>
      </c>
      <c r="F10" s="7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</row>
    <row r="11" spans="1:20" x14ac:dyDescent="0.25">
      <c r="A11" s="3" t="s">
        <v>18</v>
      </c>
      <c r="B11" s="2">
        <v>35105</v>
      </c>
      <c r="C11" s="1">
        <v>178</v>
      </c>
      <c r="D11" s="1">
        <v>73</v>
      </c>
      <c r="E11" s="1">
        <v>1</v>
      </c>
      <c r="F11" s="7">
        <v>3400000</v>
      </c>
      <c r="G11" s="1">
        <v>65</v>
      </c>
      <c r="H11" s="1">
        <v>79</v>
      </c>
      <c r="I11" s="1">
        <v>77</v>
      </c>
      <c r="J11" s="1">
        <v>67</v>
      </c>
      <c r="K11" s="1">
        <v>65</v>
      </c>
      <c r="L11" s="1">
        <v>64</v>
      </c>
      <c r="M11" s="1">
        <v>69</v>
      </c>
      <c r="N11" s="1">
        <v>67</v>
      </c>
      <c r="O11" s="1">
        <v>65</v>
      </c>
      <c r="P11" s="1">
        <v>65</v>
      </c>
      <c r="Q11" s="1">
        <v>93</v>
      </c>
      <c r="R11" s="1">
        <v>66</v>
      </c>
      <c r="S11" s="1">
        <v>67</v>
      </c>
      <c r="T11" s="1">
        <v>67</v>
      </c>
    </row>
    <row r="12" spans="1:20" x14ac:dyDescent="0.25">
      <c r="A12" s="3" t="s">
        <v>116</v>
      </c>
      <c r="B12" s="2">
        <v>37260</v>
      </c>
      <c r="C12" s="1">
        <v>188</v>
      </c>
      <c r="D12" s="1">
        <v>73</v>
      </c>
      <c r="E12" s="1">
        <v>2</v>
      </c>
      <c r="F12" s="7">
        <v>925000</v>
      </c>
      <c r="G12" s="1">
        <v>59</v>
      </c>
      <c r="H12" s="1">
        <v>47</v>
      </c>
      <c r="I12" s="1">
        <v>59</v>
      </c>
      <c r="J12" s="1">
        <v>70</v>
      </c>
      <c r="K12" s="1">
        <v>63</v>
      </c>
      <c r="L12" s="1">
        <v>71</v>
      </c>
      <c r="M12" s="1">
        <v>64</v>
      </c>
      <c r="N12" s="1">
        <v>69</v>
      </c>
      <c r="O12" s="1">
        <v>72</v>
      </c>
      <c r="P12" s="1">
        <v>66</v>
      </c>
      <c r="Q12" s="1">
        <v>30</v>
      </c>
      <c r="R12" s="1">
        <v>46</v>
      </c>
      <c r="S12" s="1">
        <v>46</v>
      </c>
      <c r="T12" s="1">
        <v>78</v>
      </c>
    </row>
    <row r="13" spans="1:20" x14ac:dyDescent="0.25">
      <c r="A13" s="3" t="s">
        <v>30</v>
      </c>
      <c r="B13" s="2">
        <v>34539</v>
      </c>
      <c r="C13" s="1">
        <v>228</v>
      </c>
      <c r="D13" s="1">
        <v>76</v>
      </c>
      <c r="E13" s="1">
        <v>4</v>
      </c>
      <c r="F13" s="7">
        <v>9500000</v>
      </c>
      <c r="G13" s="1">
        <v>90</v>
      </c>
      <c r="H13" s="1">
        <v>93</v>
      </c>
      <c r="I13" s="1">
        <v>90</v>
      </c>
      <c r="J13" s="1">
        <v>91</v>
      </c>
      <c r="K13" s="1">
        <v>91</v>
      </c>
      <c r="L13" s="1">
        <v>88</v>
      </c>
      <c r="M13" s="1">
        <v>87</v>
      </c>
      <c r="N13" s="1">
        <v>90</v>
      </c>
      <c r="O13" s="1">
        <v>88</v>
      </c>
      <c r="P13" s="1">
        <v>90</v>
      </c>
      <c r="Q13" s="1">
        <v>95</v>
      </c>
      <c r="R13" s="1">
        <v>73</v>
      </c>
      <c r="S13" s="1">
        <v>79</v>
      </c>
      <c r="T13" s="1">
        <v>89</v>
      </c>
    </row>
    <row r="14" spans="1:20" x14ac:dyDescent="0.25">
      <c r="A14" s="3" t="s">
        <v>114</v>
      </c>
      <c r="B14" s="2">
        <v>37800</v>
      </c>
      <c r="C14" s="1">
        <v>183</v>
      </c>
      <c r="D14" s="1">
        <v>75</v>
      </c>
      <c r="E14" s="1">
        <v>2</v>
      </c>
      <c r="F14" s="7">
        <v>795556</v>
      </c>
      <c r="G14" s="1">
        <v>59</v>
      </c>
      <c r="H14" s="1">
        <v>47</v>
      </c>
      <c r="I14" s="1">
        <v>59</v>
      </c>
      <c r="J14" s="1">
        <v>73</v>
      </c>
      <c r="K14" s="1">
        <v>64</v>
      </c>
      <c r="L14" s="1">
        <v>70</v>
      </c>
      <c r="M14" s="1">
        <v>62</v>
      </c>
      <c r="N14" s="1">
        <v>68</v>
      </c>
      <c r="O14" s="1">
        <v>71</v>
      </c>
      <c r="P14" s="1">
        <v>66</v>
      </c>
      <c r="Q14" s="1">
        <v>30</v>
      </c>
      <c r="R14" s="1">
        <v>46</v>
      </c>
      <c r="S14" s="1">
        <v>46</v>
      </c>
      <c r="T14" s="1">
        <v>88</v>
      </c>
    </row>
    <row r="15" spans="1:20" x14ac:dyDescent="0.25">
      <c r="A15" s="3" t="s">
        <v>65</v>
      </c>
      <c r="B15" s="2">
        <v>34354</v>
      </c>
      <c r="C15" s="1">
        <v>243</v>
      </c>
      <c r="D15" s="1">
        <v>78</v>
      </c>
      <c r="E15" s="1">
        <v>6</v>
      </c>
      <c r="F15" s="7">
        <v>2999999</v>
      </c>
      <c r="G15" s="1">
        <v>78</v>
      </c>
      <c r="H15" s="1">
        <v>64</v>
      </c>
      <c r="I15" s="1">
        <v>63</v>
      </c>
      <c r="J15" s="1">
        <v>97</v>
      </c>
      <c r="K15" s="1">
        <v>83</v>
      </c>
      <c r="L15" s="1">
        <v>72</v>
      </c>
      <c r="M15" s="1">
        <v>84</v>
      </c>
      <c r="N15" s="1">
        <v>76</v>
      </c>
      <c r="O15" s="1">
        <v>83</v>
      </c>
      <c r="P15" s="1">
        <v>78</v>
      </c>
      <c r="Q15" s="1">
        <v>63</v>
      </c>
      <c r="R15" s="1">
        <v>59</v>
      </c>
      <c r="S15" s="1">
        <v>60</v>
      </c>
      <c r="T15" s="1">
        <v>77</v>
      </c>
    </row>
    <row r="16" spans="1:20" x14ac:dyDescent="0.25">
      <c r="A16" s="3" t="s">
        <v>203</v>
      </c>
      <c r="B16" s="2">
        <v>34455</v>
      </c>
      <c r="C16" s="1">
        <v>206</v>
      </c>
      <c r="D16" s="1">
        <v>75</v>
      </c>
      <c r="E16" s="1">
        <v>1</v>
      </c>
      <c r="F16" s="7">
        <v>700000</v>
      </c>
      <c r="G16" s="1">
        <v>47</v>
      </c>
      <c r="H16" s="1">
        <v>42</v>
      </c>
      <c r="I16" s="1">
        <v>53</v>
      </c>
      <c r="J16" s="1">
        <v>81</v>
      </c>
      <c r="K16" s="1">
        <v>52</v>
      </c>
      <c r="L16" s="1">
        <v>47</v>
      </c>
      <c r="M16" s="1">
        <v>50</v>
      </c>
      <c r="N16" s="1">
        <v>53</v>
      </c>
      <c r="O16" s="1">
        <v>49</v>
      </c>
      <c r="P16" s="1">
        <v>49</v>
      </c>
      <c r="Q16" s="1">
        <v>30</v>
      </c>
      <c r="R16" s="1">
        <v>48</v>
      </c>
      <c r="S16" s="1">
        <v>48</v>
      </c>
      <c r="T16" s="1">
        <v>36</v>
      </c>
    </row>
    <row r="17" spans="1:20" x14ac:dyDescent="0.25">
      <c r="A17" s="3" t="s">
        <v>62</v>
      </c>
      <c r="B17" s="2">
        <v>33934</v>
      </c>
      <c r="C17" s="1">
        <v>198</v>
      </c>
      <c r="D17" s="1">
        <v>75</v>
      </c>
      <c r="E17" s="1">
        <v>1</v>
      </c>
      <c r="F17" s="7">
        <v>2750000</v>
      </c>
      <c r="G17" s="1">
        <v>67</v>
      </c>
      <c r="H17" s="1">
        <v>60</v>
      </c>
      <c r="I17" s="1">
        <v>60</v>
      </c>
      <c r="J17" s="1">
        <v>80</v>
      </c>
      <c r="K17" s="1">
        <v>75</v>
      </c>
      <c r="L17" s="1">
        <v>60</v>
      </c>
      <c r="M17" s="1">
        <v>71</v>
      </c>
      <c r="N17" s="1">
        <v>67</v>
      </c>
      <c r="O17" s="1">
        <v>67</v>
      </c>
      <c r="P17" s="1">
        <v>67</v>
      </c>
      <c r="Q17" s="1">
        <v>75</v>
      </c>
      <c r="R17" s="1">
        <v>62</v>
      </c>
      <c r="S17" s="1">
        <v>62</v>
      </c>
      <c r="T17" s="1">
        <v>67</v>
      </c>
    </row>
    <row r="18" spans="1:20" x14ac:dyDescent="0.25">
      <c r="A18" s="3" t="s">
        <v>194</v>
      </c>
      <c r="B18" s="2">
        <v>31539</v>
      </c>
      <c r="C18" s="1">
        <v>195</v>
      </c>
      <c r="D18" s="1">
        <v>71</v>
      </c>
      <c r="E18" s="1">
        <v>0</v>
      </c>
      <c r="F18" s="7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</row>
    <row r="19" spans="1:20" x14ac:dyDescent="0.25">
      <c r="A19" s="3" t="s">
        <v>74</v>
      </c>
      <c r="B19" s="2">
        <v>32639</v>
      </c>
      <c r="C19" s="1">
        <v>195</v>
      </c>
      <c r="D19" s="1">
        <v>72</v>
      </c>
      <c r="E19" s="1">
        <v>1</v>
      </c>
      <c r="F19" s="7">
        <v>1000000</v>
      </c>
      <c r="G19" s="1">
        <v>61</v>
      </c>
      <c r="H19" s="1">
        <v>55</v>
      </c>
      <c r="I19" s="1">
        <v>57</v>
      </c>
      <c r="J19" s="1">
        <v>71</v>
      </c>
      <c r="K19" s="1">
        <v>63</v>
      </c>
      <c r="L19" s="1">
        <v>58</v>
      </c>
      <c r="M19" s="1">
        <v>71</v>
      </c>
      <c r="N19" s="1">
        <v>62</v>
      </c>
      <c r="O19" s="1">
        <v>67</v>
      </c>
      <c r="P19" s="1">
        <v>61</v>
      </c>
      <c r="Q19" s="1">
        <v>60</v>
      </c>
      <c r="R19" s="1">
        <v>68</v>
      </c>
      <c r="S19" s="1">
        <v>70</v>
      </c>
      <c r="T19" s="1">
        <v>22</v>
      </c>
    </row>
    <row r="20" spans="1:20" x14ac:dyDescent="0.25">
      <c r="A20" s="3" t="s">
        <v>265</v>
      </c>
      <c r="B20" s="2">
        <v>37195</v>
      </c>
      <c r="C20" s="1">
        <v>170</v>
      </c>
      <c r="D20" s="1">
        <v>74</v>
      </c>
      <c r="E20" s="1">
        <v>1</v>
      </c>
      <c r="F20" s="7">
        <v>851667</v>
      </c>
      <c r="G20" s="1">
        <v>49</v>
      </c>
      <c r="H20" s="1">
        <v>40</v>
      </c>
      <c r="I20" s="1">
        <v>50</v>
      </c>
      <c r="J20" s="1">
        <v>65</v>
      </c>
      <c r="K20" s="1">
        <v>51</v>
      </c>
      <c r="L20" s="1">
        <v>53</v>
      </c>
      <c r="M20" s="1">
        <v>52</v>
      </c>
      <c r="N20" s="1">
        <v>55</v>
      </c>
      <c r="O20" s="1">
        <v>56</v>
      </c>
      <c r="P20" s="1">
        <v>55</v>
      </c>
      <c r="Q20" s="1">
        <v>30</v>
      </c>
      <c r="R20" s="1">
        <v>44</v>
      </c>
      <c r="S20" s="1">
        <v>44</v>
      </c>
      <c r="T20" s="1">
        <v>51</v>
      </c>
    </row>
    <row r="21" spans="1:20" x14ac:dyDescent="0.25">
      <c r="A21" s="3" t="s">
        <v>100</v>
      </c>
      <c r="B21" s="2">
        <v>36971</v>
      </c>
      <c r="C21" s="1">
        <v>203</v>
      </c>
      <c r="D21" s="1">
        <v>76</v>
      </c>
      <c r="E21" s="1">
        <v>6</v>
      </c>
      <c r="F21" s="7">
        <v>1200000</v>
      </c>
      <c r="G21" s="1">
        <v>59</v>
      </c>
      <c r="H21" s="1">
        <v>52</v>
      </c>
      <c r="I21" s="1">
        <v>51</v>
      </c>
      <c r="J21" s="1">
        <v>83</v>
      </c>
      <c r="K21" s="1">
        <v>65</v>
      </c>
      <c r="L21" s="1">
        <v>52</v>
      </c>
      <c r="M21" s="1">
        <v>69</v>
      </c>
      <c r="N21" s="1">
        <v>60</v>
      </c>
      <c r="O21" s="1">
        <v>65</v>
      </c>
      <c r="P21" s="1">
        <v>59</v>
      </c>
      <c r="Q21" s="1">
        <v>75</v>
      </c>
      <c r="R21" s="1">
        <v>45</v>
      </c>
      <c r="S21" s="1">
        <v>46</v>
      </c>
      <c r="T21" s="1">
        <v>60</v>
      </c>
    </row>
    <row r="22" spans="1:20" x14ac:dyDescent="0.25">
      <c r="A22" s="3" t="s">
        <v>153</v>
      </c>
      <c r="B22" s="2">
        <v>36102</v>
      </c>
      <c r="C22" s="1">
        <v>215</v>
      </c>
      <c r="D22" s="1">
        <v>76</v>
      </c>
      <c r="E22" s="1">
        <v>1</v>
      </c>
      <c r="F22" s="7">
        <v>700000</v>
      </c>
      <c r="G22" s="1">
        <v>48</v>
      </c>
      <c r="H22" s="1">
        <v>51</v>
      </c>
      <c r="I22" s="1">
        <v>64</v>
      </c>
      <c r="J22" s="1">
        <v>86</v>
      </c>
      <c r="K22" s="1">
        <v>50</v>
      </c>
      <c r="L22" s="1">
        <v>50</v>
      </c>
      <c r="M22" s="1">
        <v>50</v>
      </c>
      <c r="N22" s="1">
        <v>54</v>
      </c>
      <c r="O22" s="1">
        <v>51</v>
      </c>
      <c r="P22" s="1">
        <v>51</v>
      </c>
      <c r="Q22" s="1">
        <v>30</v>
      </c>
      <c r="R22" s="1">
        <v>48</v>
      </c>
      <c r="S22" s="1">
        <v>48</v>
      </c>
      <c r="T22" s="1">
        <v>61</v>
      </c>
    </row>
    <row r="23" spans="1:20" x14ac:dyDescent="0.25">
      <c r="A23" s="3" t="s">
        <v>58</v>
      </c>
      <c r="B23" s="2">
        <v>36391</v>
      </c>
      <c r="C23" s="1">
        <v>180</v>
      </c>
      <c r="D23" s="1">
        <v>75</v>
      </c>
      <c r="E23" s="1">
        <v>1</v>
      </c>
      <c r="F23" s="7">
        <v>962500</v>
      </c>
      <c r="G23" s="1">
        <v>63</v>
      </c>
      <c r="H23" s="1">
        <v>66</v>
      </c>
      <c r="I23" s="1">
        <v>64</v>
      </c>
      <c r="J23" s="1">
        <v>73</v>
      </c>
      <c r="K23" s="1">
        <v>65</v>
      </c>
      <c r="L23" s="1">
        <v>60</v>
      </c>
      <c r="M23" s="1">
        <v>77</v>
      </c>
      <c r="N23" s="1">
        <v>61</v>
      </c>
      <c r="O23" s="1">
        <v>65</v>
      </c>
      <c r="P23" s="1">
        <v>63</v>
      </c>
      <c r="Q23" s="1">
        <v>45</v>
      </c>
      <c r="R23" s="1">
        <v>55</v>
      </c>
      <c r="S23" s="1">
        <v>55</v>
      </c>
      <c r="T23" s="1">
        <v>65</v>
      </c>
    </row>
    <row r="24" spans="1:20" x14ac:dyDescent="0.25">
      <c r="A24" s="3" t="s">
        <v>241</v>
      </c>
      <c r="B24" s="2">
        <v>37632</v>
      </c>
      <c r="C24" s="1">
        <v>174</v>
      </c>
      <c r="D24" s="1">
        <v>74</v>
      </c>
      <c r="E24" s="1">
        <v>0</v>
      </c>
      <c r="F24" s="7">
        <v>0</v>
      </c>
      <c r="G24" s="1">
        <v>44</v>
      </c>
      <c r="H24" s="1">
        <v>40</v>
      </c>
      <c r="I24" s="1">
        <v>50</v>
      </c>
      <c r="J24" s="1">
        <v>67</v>
      </c>
      <c r="K24" s="1">
        <v>45</v>
      </c>
      <c r="L24" s="1">
        <v>89</v>
      </c>
      <c r="M24" s="1">
        <v>45</v>
      </c>
      <c r="N24" s="1">
        <v>49</v>
      </c>
      <c r="O24" s="1">
        <v>90</v>
      </c>
      <c r="P24" s="1">
        <v>81</v>
      </c>
      <c r="Q24" s="1">
        <v>45</v>
      </c>
      <c r="R24" s="1">
        <v>44</v>
      </c>
      <c r="S24" s="1">
        <v>44</v>
      </c>
      <c r="T24" s="1">
        <v>60</v>
      </c>
    </row>
    <row r="25" spans="1:20" x14ac:dyDescent="0.25">
      <c r="A25" s="3" t="s">
        <v>134</v>
      </c>
      <c r="B25" s="2">
        <v>36740</v>
      </c>
      <c r="C25" s="1">
        <v>195</v>
      </c>
      <c r="D25" s="1">
        <v>77</v>
      </c>
      <c r="E25" s="1">
        <v>1</v>
      </c>
      <c r="F25" s="7">
        <v>850000</v>
      </c>
      <c r="G25" s="1">
        <v>47</v>
      </c>
      <c r="H25" s="1">
        <v>53</v>
      </c>
      <c r="I25" s="1">
        <v>66</v>
      </c>
      <c r="J25" s="1">
        <v>84</v>
      </c>
      <c r="K25" s="1">
        <v>45</v>
      </c>
      <c r="L25" s="1">
        <v>92</v>
      </c>
      <c r="M25" s="1">
        <v>45</v>
      </c>
      <c r="N25" s="1">
        <v>51</v>
      </c>
      <c r="O25" s="1">
        <v>90</v>
      </c>
      <c r="P25" s="1">
        <v>81</v>
      </c>
      <c r="Q25" s="1">
        <v>45</v>
      </c>
      <c r="R25" s="1">
        <v>44</v>
      </c>
      <c r="S25" s="1">
        <v>44</v>
      </c>
      <c r="T25" s="1">
        <v>63</v>
      </c>
    </row>
    <row r="26" spans="1:20" x14ac:dyDescent="0.25">
      <c r="A26" s="3" t="s">
        <v>150</v>
      </c>
      <c r="B26" s="2">
        <v>35971</v>
      </c>
      <c r="C26" s="1">
        <v>218</v>
      </c>
      <c r="D26" s="1">
        <v>77</v>
      </c>
      <c r="E26" s="1">
        <v>6</v>
      </c>
      <c r="F26" s="7">
        <v>985000</v>
      </c>
      <c r="G26" s="1">
        <v>55</v>
      </c>
      <c r="H26" s="1">
        <v>50</v>
      </c>
      <c r="I26" s="1">
        <v>63</v>
      </c>
      <c r="J26" s="1">
        <v>90</v>
      </c>
      <c r="K26" s="1">
        <v>57</v>
      </c>
      <c r="L26" s="1">
        <v>61</v>
      </c>
      <c r="M26" s="1">
        <v>53</v>
      </c>
      <c r="N26" s="1">
        <v>59</v>
      </c>
      <c r="O26" s="1">
        <v>61</v>
      </c>
      <c r="P26" s="1">
        <v>59</v>
      </c>
      <c r="Q26" s="1">
        <v>30</v>
      </c>
      <c r="R26" s="1">
        <v>44</v>
      </c>
      <c r="S26" s="1">
        <v>44</v>
      </c>
      <c r="T26" s="1">
        <v>57</v>
      </c>
    </row>
    <row r="27" spans="1:20" x14ac:dyDescent="0.25">
      <c r="A27" s="3" t="s">
        <v>180</v>
      </c>
      <c r="B27" s="2">
        <v>35153</v>
      </c>
      <c r="C27" s="1">
        <v>235</v>
      </c>
      <c r="D27" s="1">
        <v>77</v>
      </c>
      <c r="E27" s="1">
        <v>6</v>
      </c>
      <c r="F27" s="7">
        <v>2750000</v>
      </c>
      <c r="G27" s="1">
        <v>61</v>
      </c>
      <c r="H27" s="1">
        <v>53</v>
      </c>
      <c r="I27" s="1">
        <v>66</v>
      </c>
      <c r="J27" s="1">
        <v>96</v>
      </c>
      <c r="K27" s="1">
        <v>62</v>
      </c>
      <c r="L27" s="1">
        <v>65</v>
      </c>
      <c r="M27" s="1">
        <v>65</v>
      </c>
      <c r="N27" s="1">
        <v>69</v>
      </c>
      <c r="O27" s="1">
        <v>68</v>
      </c>
      <c r="P27" s="1">
        <v>67</v>
      </c>
      <c r="Q27" s="1">
        <v>30</v>
      </c>
      <c r="R27" s="1">
        <v>44</v>
      </c>
      <c r="S27" s="1">
        <v>44</v>
      </c>
      <c r="T27" s="1">
        <v>64</v>
      </c>
    </row>
    <row r="28" spans="1:20" x14ac:dyDescent="0.25">
      <c r="A28" s="3" t="s">
        <v>251</v>
      </c>
      <c r="B28" s="2">
        <v>37508</v>
      </c>
      <c r="C28" s="1">
        <v>176</v>
      </c>
      <c r="D28" s="1">
        <v>72</v>
      </c>
      <c r="E28" s="1">
        <v>0</v>
      </c>
      <c r="F28" s="7">
        <v>0</v>
      </c>
      <c r="G28" s="1">
        <v>44</v>
      </c>
      <c r="H28" s="1">
        <v>40</v>
      </c>
      <c r="I28" s="1">
        <v>50</v>
      </c>
      <c r="J28" s="1">
        <v>63</v>
      </c>
      <c r="K28" s="1">
        <v>45</v>
      </c>
      <c r="L28" s="1">
        <v>89</v>
      </c>
      <c r="M28" s="1">
        <v>45</v>
      </c>
      <c r="N28" s="1">
        <v>49</v>
      </c>
      <c r="O28" s="1">
        <v>90</v>
      </c>
      <c r="P28" s="1">
        <v>81</v>
      </c>
      <c r="Q28" s="1">
        <v>45</v>
      </c>
      <c r="R28" s="1">
        <v>44</v>
      </c>
      <c r="S28" s="1">
        <v>44</v>
      </c>
      <c r="T28" s="1">
        <v>60</v>
      </c>
    </row>
    <row r="29" spans="1:20" x14ac:dyDescent="0.25">
      <c r="A29" s="3" t="s">
        <v>189</v>
      </c>
      <c r="B29" s="2">
        <v>31146</v>
      </c>
      <c r="C29" s="1">
        <v>209</v>
      </c>
      <c r="D29" s="1">
        <v>74</v>
      </c>
      <c r="E29" s="1">
        <v>1</v>
      </c>
      <c r="F29" s="7">
        <v>1000000</v>
      </c>
      <c r="G29" s="1">
        <v>61</v>
      </c>
      <c r="H29" s="1">
        <v>52</v>
      </c>
      <c r="I29" s="1">
        <v>55</v>
      </c>
      <c r="J29" s="1">
        <v>80</v>
      </c>
      <c r="K29" s="1">
        <v>65</v>
      </c>
      <c r="L29" s="1">
        <v>56</v>
      </c>
      <c r="M29" s="1">
        <v>74</v>
      </c>
      <c r="N29" s="1">
        <v>62</v>
      </c>
      <c r="O29" s="1">
        <v>65</v>
      </c>
      <c r="P29" s="1">
        <v>61</v>
      </c>
      <c r="Q29" s="1">
        <v>79</v>
      </c>
      <c r="R29" s="1">
        <v>78</v>
      </c>
      <c r="S29" s="1">
        <v>80</v>
      </c>
      <c r="T29" s="1">
        <v>5</v>
      </c>
    </row>
    <row r="30" spans="1:20" x14ac:dyDescent="0.25">
      <c r="A30" s="3" t="s">
        <v>98</v>
      </c>
      <c r="B30" s="2">
        <v>34626</v>
      </c>
      <c r="C30" s="1">
        <v>180</v>
      </c>
      <c r="D30" s="1">
        <v>73</v>
      </c>
      <c r="E30" s="1">
        <v>1</v>
      </c>
      <c r="F30" s="7">
        <v>700000</v>
      </c>
      <c r="G30" s="1">
        <v>48</v>
      </c>
      <c r="H30" s="1">
        <v>50</v>
      </c>
      <c r="I30" s="1">
        <v>63</v>
      </c>
      <c r="J30" s="1">
        <v>68</v>
      </c>
      <c r="K30" s="1">
        <v>46</v>
      </c>
      <c r="L30" s="1">
        <v>47</v>
      </c>
      <c r="M30" s="1">
        <v>50</v>
      </c>
      <c r="N30" s="1">
        <v>54</v>
      </c>
      <c r="O30" s="1">
        <v>48</v>
      </c>
      <c r="P30" s="1">
        <v>48</v>
      </c>
      <c r="Q30" s="1">
        <v>30</v>
      </c>
      <c r="R30" s="1">
        <v>44</v>
      </c>
      <c r="S30" s="1">
        <v>45</v>
      </c>
      <c r="T30" s="1">
        <v>49</v>
      </c>
    </row>
    <row r="31" spans="1:20" x14ac:dyDescent="0.25">
      <c r="A31" s="3" t="s">
        <v>183</v>
      </c>
      <c r="B31" s="2">
        <v>35207</v>
      </c>
      <c r="C31" s="1">
        <v>191</v>
      </c>
      <c r="D31" s="1">
        <v>73</v>
      </c>
      <c r="E31" s="1">
        <v>1</v>
      </c>
      <c r="F31" s="7">
        <v>700000</v>
      </c>
      <c r="G31" s="1">
        <v>45</v>
      </c>
      <c r="H31" s="1">
        <v>47</v>
      </c>
      <c r="I31" s="1">
        <v>59</v>
      </c>
      <c r="J31" s="1">
        <v>73</v>
      </c>
      <c r="K31" s="1">
        <v>49</v>
      </c>
      <c r="L31" s="1">
        <v>46</v>
      </c>
      <c r="M31" s="1">
        <v>45</v>
      </c>
      <c r="N31" s="1">
        <v>50</v>
      </c>
      <c r="O31" s="1">
        <v>45</v>
      </c>
      <c r="P31" s="1">
        <v>45</v>
      </c>
      <c r="Q31" s="1">
        <v>45</v>
      </c>
      <c r="R31" s="1">
        <v>48</v>
      </c>
      <c r="S31" s="1">
        <v>48</v>
      </c>
      <c r="T31" s="1">
        <v>51</v>
      </c>
    </row>
    <row r="32" spans="1:20" x14ac:dyDescent="0.25">
      <c r="A32" s="3" t="s">
        <v>118</v>
      </c>
      <c r="B32" s="2">
        <v>37396</v>
      </c>
      <c r="C32" s="1">
        <v>198</v>
      </c>
      <c r="D32" s="1">
        <v>74</v>
      </c>
      <c r="E32" s="1">
        <v>1</v>
      </c>
      <c r="F32" s="7">
        <v>878333</v>
      </c>
      <c r="G32" s="1">
        <v>49</v>
      </c>
      <c r="H32" s="1">
        <v>50</v>
      </c>
      <c r="I32" s="1">
        <v>63</v>
      </c>
      <c r="J32" s="1">
        <v>77</v>
      </c>
      <c r="K32" s="1">
        <v>48</v>
      </c>
      <c r="L32" s="1">
        <v>49</v>
      </c>
      <c r="M32" s="1">
        <v>50</v>
      </c>
      <c r="N32" s="1">
        <v>54</v>
      </c>
      <c r="O32" s="1">
        <v>49</v>
      </c>
      <c r="P32" s="1">
        <v>49</v>
      </c>
      <c r="Q32" s="1">
        <v>30</v>
      </c>
      <c r="R32" s="1">
        <v>44</v>
      </c>
      <c r="S32" s="1">
        <v>44</v>
      </c>
      <c r="T32" s="1">
        <v>50</v>
      </c>
    </row>
    <row r="33" spans="1:20" x14ac:dyDescent="0.25">
      <c r="A33" s="3" t="s">
        <v>242</v>
      </c>
      <c r="B33" s="2">
        <v>37948</v>
      </c>
      <c r="C33" s="1">
        <v>198</v>
      </c>
      <c r="D33" s="1">
        <v>75</v>
      </c>
      <c r="E33" s="1">
        <v>3</v>
      </c>
      <c r="F33" s="7">
        <v>872500</v>
      </c>
      <c r="G33" s="1">
        <v>44</v>
      </c>
      <c r="H33" s="1">
        <v>40</v>
      </c>
      <c r="I33" s="1">
        <v>50</v>
      </c>
      <c r="J33" s="1">
        <v>80</v>
      </c>
      <c r="K33" s="1">
        <v>45</v>
      </c>
      <c r="L33" s="1">
        <v>89</v>
      </c>
      <c r="M33" s="1">
        <v>45</v>
      </c>
      <c r="N33" s="1">
        <v>49</v>
      </c>
      <c r="O33" s="1">
        <v>90</v>
      </c>
      <c r="P33" s="1">
        <v>81</v>
      </c>
      <c r="Q33" s="1">
        <v>45</v>
      </c>
      <c r="R33" s="1">
        <v>44</v>
      </c>
      <c r="S33" s="1">
        <v>44</v>
      </c>
      <c r="T33" s="1">
        <v>60</v>
      </c>
    </row>
    <row r="34" spans="1:20" x14ac:dyDescent="0.25">
      <c r="A34" s="3" t="s">
        <v>78</v>
      </c>
      <c r="B34" s="2">
        <v>33708</v>
      </c>
      <c r="C34" s="1">
        <v>206</v>
      </c>
      <c r="D34" s="1">
        <v>73</v>
      </c>
      <c r="E34" s="1">
        <v>4</v>
      </c>
      <c r="F34" s="7">
        <v>3000000</v>
      </c>
      <c r="G34" s="1">
        <v>65</v>
      </c>
      <c r="H34" s="1">
        <v>66</v>
      </c>
      <c r="I34" s="1">
        <v>65</v>
      </c>
      <c r="J34" s="1">
        <v>77</v>
      </c>
      <c r="K34" s="1">
        <v>70</v>
      </c>
      <c r="L34" s="1">
        <v>60</v>
      </c>
      <c r="M34" s="1">
        <v>71</v>
      </c>
      <c r="N34" s="1">
        <v>66</v>
      </c>
      <c r="O34" s="1">
        <v>65</v>
      </c>
      <c r="P34" s="1">
        <v>65</v>
      </c>
      <c r="Q34" s="1">
        <v>75</v>
      </c>
      <c r="R34" s="1">
        <v>61</v>
      </c>
      <c r="S34" s="1">
        <v>62</v>
      </c>
      <c r="T34" s="1">
        <v>66</v>
      </c>
    </row>
    <row r="35" spans="1:20" x14ac:dyDescent="0.25">
      <c r="A35" s="3" t="s">
        <v>29</v>
      </c>
      <c r="B35" s="2">
        <v>31962</v>
      </c>
      <c r="C35" s="1">
        <v>200</v>
      </c>
      <c r="D35" s="1">
        <v>76</v>
      </c>
      <c r="E35" s="1">
        <v>1</v>
      </c>
      <c r="F35" s="7">
        <v>3514000</v>
      </c>
      <c r="G35" s="1">
        <v>73</v>
      </c>
      <c r="H35" s="1">
        <v>77</v>
      </c>
      <c r="I35" s="1">
        <v>76</v>
      </c>
      <c r="J35" s="1">
        <v>83</v>
      </c>
      <c r="K35" s="1">
        <v>80</v>
      </c>
      <c r="L35" s="1">
        <v>66</v>
      </c>
      <c r="M35" s="1">
        <v>69</v>
      </c>
      <c r="N35" s="1">
        <v>72</v>
      </c>
      <c r="O35" s="1">
        <v>67</v>
      </c>
      <c r="P35" s="1">
        <v>72</v>
      </c>
      <c r="Q35" s="1">
        <v>71</v>
      </c>
      <c r="R35" s="1">
        <v>72</v>
      </c>
      <c r="S35" s="1">
        <v>74</v>
      </c>
      <c r="T35" s="1">
        <v>72</v>
      </c>
    </row>
    <row r="36" spans="1:20" x14ac:dyDescent="0.25">
      <c r="A36" s="3" t="s">
        <v>239</v>
      </c>
      <c r="B36" s="2">
        <v>37785</v>
      </c>
      <c r="C36" s="1">
        <v>189</v>
      </c>
      <c r="D36" s="1">
        <v>75</v>
      </c>
      <c r="E36" s="1">
        <v>2</v>
      </c>
      <c r="F36" s="7">
        <v>875000</v>
      </c>
      <c r="G36" s="1">
        <v>46</v>
      </c>
      <c r="H36" s="1">
        <v>51</v>
      </c>
      <c r="I36" s="1">
        <v>64</v>
      </c>
      <c r="J36" s="1">
        <v>77</v>
      </c>
      <c r="K36" s="1">
        <v>45</v>
      </c>
      <c r="L36" s="1">
        <v>92</v>
      </c>
      <c r="M36" s="1">
        <v>45</v>
      </c>
      <c r="N36" s="1">
        <v>50</v>
      </c>
      <c r="O36" s="1">
        <v>90</v>
      </c>
      <c r="P36" s="1">
        <v>81</v>
      </c>
      <c r="Q36" s="1">
        <v>45</v>
      </c>
      <c r="R36" s="1">
        <v>44</v>
      </c>
      <c r="S36" s="1">
        <v>44</v>
      </c>
      <c r="T36" s="1">
        <v>62</v>
      </c>
    </row>
    <row r="37" spans="1:20" x14ac:dyDescent="0.25">
      <c r="A37" s="3" t="s">
        <v>240</v>
      </c>
      <c r="B37" s="2">
        <v>37761</v>
      </c>
      <c r="C37" s="1">
        <v>185</v>
      </c>
      <c r="D37" s="1">
        <v>73</v>
      </c>
      <c r="E37" s="1">
        <v>1</v>
      </c>
      <c r="F37" s="7">
        <v>840000</v>
      </c>
      <c r="G37" s="1">
        <v>59</v>
      </c>
      <c r="H37" s="1">
        <v>51</v>
      </c>
      <c r="I37" s="1">
        <v>64</v>
      </c>
      <c r="J37" s="1">
        <v>70</v>
      </c>
      <c r="K37" s="1">
        <v>63</v>
      </c>
      <c r="L37" s="1">
        <v>64</v>
      </c>
      <c r="M37" s="1">
        <v>57</v>
      </c>
      <c r="N37" s="1">
        <v>64</v>
      </c>
      <c r="O37" s="1">
        <v>65</v>
      </c>
      <c r="P37" s="1">
        <v>63</v>
      </c>
      <c r="Q37" s="1">
        <v>30</v>
      </c>
      <c r="R37" s="1">
        <v>44</v>
      </c>
      <c r="S37" s="1">
        <v>44</v>
      </c>
      <c r="T37" s="1">
        <v>60</v>
      </c>
    </row>
    <row r="38" spans="1:20" x14ac:dyDescent="0.25">
      <c r="A38" s="3" t="s">
        <v>243</v>
      </c>
      <c r="B38" s="2">
        <v>38857</v>
      </c>
      <c r="C38" s="1">
        <v>195</v>
      </c>
      <c r="D38" s="1">
        <v>73</v>
      </c>
      <c r="E38" s="1">
        <v>3</v>
      </c>
      <c r="F38" s="7">
        <v>845833</v>
      </c>
      <c r="G38" s="1">
        <v>44</v>
      </c>
      <c r="H38" s="1">
        <v>40</v>
      </c>
      <c r="I38" s="1">
        <v>50</v>
      </c>
      <c r="J38" s="1">
        <v>74</v>
      </c>
      <c r="K38" s="1">
        <v>45</v>
      </c>
      <c r="L38" s="1">
        <v>89</v>
      </c>
      <c r="M38" s="1">
        <v>45</v>
      </c>
      <c r="N38" s="1">
        <v>49</v>
      </c>
      <c r="O38" s="1">
        <v>90</v>
      </c>
      <c r="P38" s="1">
        <v>81</v>
      </c>
      <c r="Q38" s="1">
        <v>45</v>
      </c>
      <c r="R38" s="1">
        <v>44</v>
      </c>
      <c r="S38" s="1">
        <v>44</v>
      </c>
      <c r="T38" s="1">
        <v>60</v>
      </c>
    </row>
    <row r="39" spans="1:20" x14ac:dyDescent="0.25">
      <c r="A39" s="3" t="s">
        <v>244</v>
      </c>
      <c r="B39" s="2">
        <v>37047</v>
      </c>
      <c r="C39" s="1">
        <v>190</v>
      </c>
      <c r="D39" s="1">
        <v>77</v>
      </c>
      <c r="E39" s="1">
        <v>0</v>
      </c>
      <c r="F39" s="7">
        <v>0</v>
      </c>
      <c r="G39" s="1">
        <v>44</v>
      </c>
      <c r="H39" s="1">
        <v>40</v>
      </c>
      <c r="I39" s="1">
        <v>50</v>
      </c>
      <c r="J39" s="1">
        <v>83</v>
      </c>
      <c r="K39" s="1">
        <v>45</v>
      </c>
      <c r="L39" s="1">
        <v>89</v>
      </c>
      <c r="M39" s="1">
        <v>45</v>
      </c>
      <c r="N39" s="1">
        <v>49</v>
      </c>
      <c r="O39" s="1">
        <v>90</v>
      </c>
      <c r="P39" s="1">
        <v>81</v>
      </c>
      <c r="Q39" s="1">
        <v>45</v>
      </c>
      <c r="R39" s="1">
        <v>44</v>
      </c>
      <c r="S39" s="1">
        <v>44</v>
      </c>
      <c r="T39" s="1">
        <v>60</v>
      </c>
    </row>
    <row r="40" spans="1:20" x14ac:dyDescent="0.25">
      <c r="A40" s="3" t="s">
        <v>67</v>
      </c>
      <c r="B40" s="2">
        <v>36019</v>
      </c>
      <c r="C40" s="1">
        <v>183</v>
      </c>
      <c r="D40" s="1">
        <v>74</v>
      </c>
      <c r="E40" s="1">
        <v>3</v>
      </c>
      <c r="F40" s="7">
        <v>2000000</v>
      </c>
      <c r="G40" s="1">
        <v>67</v>
      </c>
      <c r="H40" s="1">
        <v>70</v>
      </c>
      <c r="I40" s="1">
        <v>69</v>
      </c>
      <c r="J40" s="1">
        <v>70</v>
      </c>
      <c r="K40" s="1">
        <v>69</v>
      </c>
      <c r="L40" s="1">
        <v>69</v>
      </c>
      <c r="M40" s="1">
        <v>71</v>
      </c>
      <c r="N40" s="1">
        <v>70</v>
      </c>
      <c r="O40" s="1">
        <v>78</v>
      </c>
      <c r="P40" s="1">
        <v>68</v>
      </c>
      <c r="Q40" s="1">
        <v>80</v>
      </c>
      <c r="R40" s="1">
        <v>67</v>
      </c>
      <c r="S40" s="1">
        <v>68</v>
      </c>
      <c r="T40" s="1">
        <v>62</v>
      </c>
    </row>
    <row r="41" spans="1:20" x14ac:dyDescent="0.25">
      <c r="A41" s="3" t="s">
        <v>63</v>
      </c>
      <c r="B41" s="2">
        <v>33462</v>
      </c>
      <c r="C41" s="1">
        <v>180</v>
      </c>
      <c r="D41" s="1">
        <v>72</v>
      </c>
      <c r="E41" s="1">
        <v>3</v>
      </c>
      <c r="F41" s="7">
        <v>800000</v>
      </c>
      <c r="G41" s="1">
        <v>76</v>
      </c>
      <c r="H41" s="1">
        <v>57</v>
      </c>
      <c r="I41" s="1">
        <v>58</v>
      </c>
      <c r="J41" s="1">
        <v>65</v>
      </c>
      <c r="K41" s="1">
        <v>81</v>
      </c>
      <c r="L41" s="1">
        <v>71</v>
      </c>
      <c r="M41" s="1">
        <v>73</v>
      </c>
      <c r="N41" s="1">
        <v>75</v>
      </c>
      <c r="O41" s="1">
        <v>81</v>
      </c>
      <c r="P41" s="1">
        <v>76</v>
      </c>
      <c r="Q41" s="1">
        <v>67</v>
      </c>
      <c r="R41" s="1">
        <v>62</v>
      </c>
      <c r="S41" s="1">
        <v>63</v>
      </c>
      <c r="T41" s="1">
        <v>74</v>
      </c>
    </row>
    <row r="42" spans="1:20" x14ac:dyDescent="0.25">
      <c r="A42" s="3" t="s">
        <v>76</v>
      </c>
      <c r="B42" s="2">
        <v>36383</v>
      </c>
      <c r="C42" s="1">
        <v>205</v>
      </c>
      <c r="D42" s="1">
        <v>75</v>
      </c>
      <c r="E42" s="1">
        <v>1</v>
      </c>
      <c r="F42" s="7">
        <v>890000</v>
      </c>
      <c r="G42" s="1">
        <v>59</v>
      </c>
      <c r="H42" s="1">
        <v>54</v>
      </c>
      <c r="I42" s="1">
        <v>53</v>
      </c>
      <c r="J42" s="1">
        <v>81</v>
      </c>
      <c r="K42" s="1">
        <v>65</v>
      </c>
      <c r="L42" s="1">
        <v>52</v>
      </c>
      <c r="M42" s="1">
        <v>73</v>
      </c>
      <c r="N42" s="1">
        <v>61</v>
      </c>
      <c r="O42" s="1">
        <v>65</v>
      </c>
      <c r="P42" s="1">
        <v>59</v>
      </c>
      <c r="Q42" s="1">
        <v>85</v>
      </c>
      <c r="R42" s="1">
        <v>49</v>
      </c>
      <c r="S42" s="1">
        <v>49</v>
      </c>
      <c r="T42" s="1">
        <v>61</v>
      </c>
    </row>
    <row r="43" spans="1:20" x14ac:dyDescent="0.25">
      <c r="A43" s="3" t="s">
        <v>36</v>
      </c>
      <c r="B43" s="2">
        <v>34320</v>
      </c>
      <c r="C43" s="1">
        <v>190</v>
      </c>
      <c r="D43" s="1">
        <v>74</v>
      </c>
      <c r="E43" s="1">
        <v>1</v>
      </c>
      <c r="F43" s="7">
        <v>1100000</v>
      </c>
      <c r="G43" s="1">
        <v>63</v>
      </c>
      <c r="H43" s="1">
        <v>69</v>
      </c>
      <c r="I43" s="1">
        <v>68</v>
      </c>
      <c r="J43" s="1">
        <v>75</v>
      </c>
      <c r="K43" s="1">
        <v>65</v>
      </c>
      <c r="L43" s="1">
        <v>60</v>
      </c>
      <c r="M43" s="1">
        <v>73</v>
      </c>
      <c r="N43" s="1">
        <v>64</v>
      </c>
      <c r="O43" s="1">
        <v>65</v>
      </c>
      <c r="P43" s="1">
        <v>63</v>
      </c>
      <c r="Q43" s="1">
        <v>79</v>
      </c>
      <c r="R43" s="1">
        <v>60</v>
      </c>
      <c r="S43" s="1">
        <v>61</v>
      </c>
      <c r="T43" s="1">
        <v>65</v>
      </c>
    </row>
    <row r="44" spans="1:20" x14ac:dyDescent="0.25">
      <c r="A44" s="3" t="s">
        <v>107</v>
      </c>
      <c r="B44" s="2">
        <v>34472</v>
      </c>
      <c r="C44" s="1">
        <v>205</v>
      </c>
      <c r="D44" s="1">
        <v>76</v>
      </c>
      <c r="E44" s="1">
        <v>1</v>
      </c>
      <c r="F44" s="7">
        <v>700000</v>
      </c>
      <c r="G44" s="1">
        <v>44</v>
      </c>
      <c r="H44" s="1">
        <v>40</v>
      </c>
      <c r="I44" s="1">
        <v>50</v>
      </c>
      <c r="J44" s="1">
        <v>84</v>
      </c>
      <c r="K44" s="1">
        <v>43</v>
      </c>
      <c r="L44" s="1">
        <v>42</v>
      </c>
      <c r="M44" s="1">
        <v>50</v>
      </c>
      <c r="N44" s="1">
        <v>51</v>
      </c>
      <c r="O44" s="1">
        <v>46</v>
      </c>
      <c r="P44" s="1">
        <v>47</v>
      </c>
      <c r="Q44" s="1">
        <v>30</v>
      </c>
      <c r="R44" s="1">
        <v>44</v>
      </c>
      <c r="S44" s="1">
        <v>44</v>
      </c>
      <c r="T44" s="1">
        <v>46</v>
      </c>
    </row>
    <row r="45" spans="1:20" x14ac:dyDescent="0.25">
      <c r="A45" s="3" t="s">
        <v>202</v>
      </c>
      <c r="B45" s="2">
        <v>33965</v>
      </c>
      <c r="C45" s="1">
        <v>209</v>
      </c>
      <c r="D45" s="1">
        <v>74</v>
      </c>
      <c r="E45" s="1">
        <v>0</v>
      </c>
      <c r="F45" s="7">
        <v>0</v>
      </c>
      <c r="G45" s="1">
        <v>47</v>
      </c>
      <c r="H45" s="1">
        <v>43</v>
      </c>
      <c r="I45" s="1">
        <v>54</v>
      </c>
      <c r="J45" s="1">
        <v>79</v>
      </c>
      <c r="K45" s="1">
        <v>52</v>
      </c>
      <c r="L45" s="1">
        <v>51</v>
      </c>
      <c r="M45" s="1">
        <v>50</v>
      </c>
      <c r="N45" s="1">
        <v>53</v>
      </c>
      <c r="O45" s="1">
        <v>53</v>
      </c>
      <c r="P45" s="1">
        <v>52</v>
      </c>
      <c r="Q45" s="1">
        <v>95</v>
      </c>
      <c r="R45" s="1">
        <v>48</v>
      </c>
      <c r="S45" s="1">
        <v>48</v>
      </c>
      <c r="T45" s="1">
        <v>22</v>
      </c>
    </row>
    <row r="46" spans="1:20" x14ac:dyDescent="0.25">
      <c r="A46" s="3" t="s">
        <v>142</v>
      </c>
      <c r="B46" s="2">
        <v>36222</v>
      </c>
      <c r="C46" s="1">
        <v>195</v>
      </c>
      <c r="D46" s="1">
        <v>76</v>
      </c>
      <c r="E46" s="1">
        <v>1</v>
      </c>
      <c r="F46" s="7">
        <v>855000</v>
      </c>
      <c r="G46" s="1">
        <v>49</v>
      </c>
      <c r="H46" s="1">
        <v>51</v>
      </c>
      <c r="I46" s="1">
        <v>64</v>
      </c>
      <c r="J46" s="1">
        <v>81</v>
      </c>
      <c r="K46" s="1">
        <v>47</v>
      </c>
      <c r="L46" s="1">
        <v>50</v>
      </c>
      <c r="M46" s="1">
        <v>51</v>
      </c>
      <c r="N46" s="1">
        <v>55</v>
      </c>
      <c r="O46" s="1">
        <v>51</v>
      </c>
      <c r="P46" s="1">
        <v>51</v>
      </c>
      <c r="Q46" s="1">
        <v>30</v>
      </c>
      <c r="R46" s="1">
        <v>44</v>
      </c>
      <c r="S46" s="1">
        <v>44</v>
      </c>
      <c r="T46" s="1">
        <v>51</v>
      </c>
    </row>
    <row r="47" spans="1:20" x14ac:dyDescent="0.25">
      <c r="A47" s="3" t="s">
        <v>161</v>
      </c>
      <c r="B47" s="2">
        <v>34504</v>
      </c>
      <c r="C47" s="1">
        <v>200</v>
      </c>
      <c r="D47" s="1">
        <v>74</v>
      </c>
      <c r="E47" s="1">
        <v>0</v>
      </c>
      <c r="F47" s="7">
        <v>0</v>
      </c>
      <c r="G47" s="1">
        <v>54</v>
      </c>
      <c r="H47" s="1">
        <v>48</v>
      </c>
      <c r="I47" s="1">
        <v>60</v>
      </c>
      <c r="J47" s="1">
        <v>78</v>
      </c>
      <c r="K47" s="1">
        <v>56</v>
      </c>
      <c r="L47" s="1">
        <v>57</v>
      </c>
      <c r="M47" s="1">
        <v>53</v>
      </c>
      <c r="N47" s="1">
        <v>59</v>
      </c>
      <c r="O47" s="1">
        <v>58</v>
      </c>
      <c r="P47" s="1">
        <v>57</v>
      </c>
      <c r="Q47" s="1">
        <v>30</v>
      </c>
      <c r="R47" s="1">
        <v>44</v>
      </c>
      <c r="S47" s="1">
        <v>44</v>
      </c>
      <c r="T47" s="1">
        <v>55</v>
      </c>
    </row>
    <row r="48" spans="1:20" x14ac:dyDescent="0.25">
      <c r="A48" s="3" t="s">
        <v>140</v>
      </c>
      <c r="B48" s="2">
        <v>36804</v>
      </c>
      <c r="C48" s="1">
        <v>186</v>
      </c>
      <c r="D48" s="1">
        <v>73</v>
      </c>
      <c r="E48" s="1">
        <v>2</v>
      </c>
      <c r="F48" s="7">
        <v>850833</v>
      </c>
      <c r="G48" s="1">
        <v>61</v>
      </c>
      <c r="H48" s="1">
        <v>52</v>
      </c>
      <c r="I48" s="1">
        <v>65</v>
      </c>
      <c r="J48" s="1">
        <v>71</v>
      </c>
      <c r="K48" s="1">
        <v>66</v>
      </c>
      <c r="L48" s="1">
        <v>66</v>
      </c>
      <c r="M48" s="1">
        <v>55</v>
      </c>
      <c r="N48" s="1">
        <v>64</v>
      </c>
      <c r="O48" s="1">
        <v>65</v>
      </c>
      <c r="P48" s="1">
        <v>63</v>
      </c>
      <c r="Q48" s="1">
        <v>30</v>
      </c>
      <c r="R48" s="1">
        <v>44</v>
      </c>
      <c r="S48" s="1">
        <v>44</v>
      </c>
      <c r="T48" s="1">
        <v>61</v>
      </c>
    </row>
    <row r="49" spans="1:20" x14ac:dyDescent="0.25">
      <c r="A49" s="3" t="s">
        <v>19</v>
      </c>
      <c r="B49" s="2">
        <v>34107</v>
      </c>
      <c r="C49" s="1">
        <v>207</v>
      </c>
      <c r="D49" s="1">
        <v>76</v>
      </c>
      <c r="E49" s="1">
        <v>5</v>
      </c>
      <c r="F49" s="7">
        <v>11000000</v>
      </c>
      <c r="G49" s="1">
        <v>93</v>
      </c>
      <c r="H49" s="1">
        <v>94</v>
      </c>
      <c r="I49" s="1">
        <v>91</v>
      </c>
      <c r="J49" s="1">
        <v>84</v>
      </c>
      <c r="K49" s="1">
        <v>95</v>
      </c>
      <c r="L49" s="1">
        <v>90</v>
      </c>
      <c r="M49" s="1">
        <v>89</v>
      </c>
      <c r="N49" s="1">
        <v>91</v>
      </c>
      <c r="O49" s="1">
        <v>90</v>
      </c>
      <c r="P49" s="1">
        <v>92</v>
      </c>
      <c r="Q49" s="1">
        <v>77</v>
      </c>
      <c r="R49" s="1">
        <v>73</v>
      </c>
      <c r="S49" s="1">
        <v>76</v>
      </c>
      <c r="T49" s="1">
        <v>91</v>
      </c>
    </row>
    <row r="50" spans="1:20" x14ac:dyDescent="0.25">
      <c r="A50" s="3" t="s">
        <v>263</v>
      </c>
      <c r="B50" s="2">
        <v>35318</v>
      </c>
      <c r="C50" s="1">
        <v>231</v>
      </c>
      <c r="D50" s="1">
        <v>76</v>
      </c>
      <c r="E50" s="1">
        <v>0</v>
      </c>
      <c r="F50" s="7">
        <v>0</v>
      </c>
      <c r="G50" s="1">
        <v>52</v>
      </c>
      <c r="H50" s="1">
        <v>40</v>
      </c>
      <c r="I50" s="1">
        <v>50</v>
      </c>
      <c r="J50" s="1">
        <v>93</v>
      </c>
      <c r="K50" s="1">
        <v>55</v>
      </c>
      <c r="L50" s="1">
        <v>54</v>
      </c>
      <c r="M50" s="1">
        <v>56</v>
      </c>
      <c r="N50" s="1">
        <v>59</v>
      </c>
      <c r="O50" s="1">
        <v>58</v>
      </c>
      <c r="P50" s="1">
        <v>58</v>
      </c>
      <c r="Q50" s="1">
        <v>30</v>
      </c>
      <c r="R50" s="1">
        <v>44</v>
      </c>
      <c r="S50" s="1">
        <v>44</v>
      </c>
      <c r="T50" s="1">
        <v>54</v>
      </c>
    </row>
    <row r="51" spans="1:20" x14ac:dyDescent="0.25">
      <c r="A51" s="3" t="s">
        <v>34</v>
      </c>
      <c r="B51" s="2">
        <v>35519</v>
      </c>
      <c r="C51" s="1">
        <v>218</v>
      </c>
      <c r="D51" s="1">
        <v>73</v>
      </c>
      <c r="E51" s="1">
        <v>2</v>
      </c>
      <c r="F51" s="7">
        <v>1950000</v>
      </c>
      <c r="G51" s="1">
        <v>61</v>
      </c>
      <c r="H51" s="1">
        <v>53</v>
      </c>
      <c r="I51" s="1">
        <v>53</v>
      </c>
      <c r="J51" s="1">
        <v>80</v>
      </c>
      <c r="K51" s="1">
        <v>65</v>
      </c>
      <c r="L51" s="1">
        <v>56</v>
      </c>
      <c r="M51" s="1">
        <v>69</v>
      </c>
      <c r="N51" s="1">
        <v>62</v>
      </c>
      <c r="O51" s="1">
        <v>65</v>
      </c>
      <c r="P51" s="1">
        <v>61</v>
      </c>
      <c r="Q51" s="1">
        <v>75</v>
      </c>
      <c r="R51" s="1">
        <v>56</v>
      </c>
      <c r="S51" s="1">
        <v>57</v>
      </c>
      <c r="T51" s="1">
        <v>62</v>
      </c>
    </row>
    <row r="52" spans="1:20" x14ac:dyDescent="0.25">
      <c r="A52" s="3" t="s">
        <v>252</v>
      </c>
      <c r="B52" s="2">
        <v>36039</v>
      </c>
      <c r="C52" s="1">
        <v>210</v>
      </c>
      <c r="D52" s="1">
        <v>76</v>
      </c>
      <c r="E52" s="1">
        <v>0</v>
      </c>
      <c r="F52" s="7">
        <v>0</v>
      </c>
      <c r="G52" s="1">
        <v>44</v>
      </c>
      <c r="H52" s="1">
        <v>40</v>
      </c>
      <c r="I52" s="1">
        <v>50</v>
      </c>
      <c r="J52" s="1">
        <v>85</v>
      </c>
      <c r="K52" s="1">
        <v>45</v>
      </c>
      <c r="L52" s="1">
        <v>89</v>
      </c>
      <c r="M52" s="1">
        <v>45</v>
      </c>
      <c r="N52" s="1">
        <v>49</v>
      </c>
      <c r="O52" s="1">
        <v>90</v>
      </c>
      <c r="P52" s="1">
        <v>81</v>
      </c>
      <c r="Q52" s="1">
        <v>45</v>
      </c>
      <c r="R52" s="1">
        <v>44</v>
      </c>
      <c r="S52" s="1">
        <v>44</v>
      </c>
      <c r="T52" s="1">
        <v>60</v>
      </c>
    </row>
    <row r="53" spans="1:20" x14ac:dyDescent="0.25">
      <c r="A53" s="3" t="s">
        <v>237</v>
      </c>
      <c r="B53" s="2">
        <v>37056</v>
      </c>
      <c r="C53" s="1">
        <v>223</v>
      </c>
      <c r="D53" s="1">
        <v>80</v>
      </c>
      <c r="E53" s="1">
        <v>1</v>
      </c>
      <c r="F53" s="7">
        <v>950000</v>
      </c>
      <c r="G53" s="1">
        <v>58</v>
      </c>
      <c r="H53" s="1">
        <v>40</v>
      </c>
      <c r="I53" s="1">
        <v>50</v>
      </c>
      <c r="J53" s="1">
        <v>92</v>
      </c>
      <c r="K53" s="1">
        <v>60</v>
      </c>
      <c r="L53" s="1">
        <v>63</v>
      </c>
      <c r="M53" s="1">
        <v>72</v>
      </c>
      <c r="N53" s="1">
        <v>70</v>
      </c>
      <c r="O53" s="1">
        <v>73</v>
      </c>
      <c r="P53" s="1">
        <v>73</v>
      </c>
      <c r="Q53" s="1">
        <v>30</v>
      </c>
      <c r="R53" s="1">
        <v>44</v>
      </c>
      <c r="S53" s="1">
        <v>44</v>
      </c>
      <c r="T53" s="1">
        <v>64</v>
      </c>
    </row>
    <row r="54" spans="1:20" x14ac:dyDescent="0.25">
      <c r="A54" s="3" t="s">
        <v>196</v>
      </c>
      <c r="B54" s="2">
        <v>31488</v>
      </c>
      <c r="C54" s="1">
        <v>200</v>
      </c>
      <c r="D54" s="1">
        <v>75</v>
      </c>
      <c r="E54" s="1">
        <v>0</v>
      </c>
      <c r="F54" s="7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</row>
    <row r="55" spans="1:20" x14ac:dyDescent="0.25">
      <c r="A55" s="3" t="s">
        <v>187</v>
      </c>
      <c r="B55" s="2">
        <v>29727</v>
      </c>
      <c r="C55" s="1">
        <v>186</v>
      </c>
      <c r="D55" s="1">
        <v>74</v>
      </c>
      <c r="E55" s="1">
        <v>0</v>
      </c>
      <c r="F55" s="7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</row>
    <row r="56" spans="1:20" x14ac:dyDescent="0.25">
      <c r="A56" s="3" t="s">
        <v>213</v>
      </c>
      <c r="B56" s="2">
        <v>38365</v>
      </c>
      <c r="C56" s="1">
        <v>214</v>
      </c>
      <c r="D56" s="1">
        <v>77</v>
      </c>
      <c r="E56" s="1">
        <v>2</v>
      </c>
      <c r="F56" s="7">
        <v>925000</v>
      </c>
      <c r="G56" s="1">
        <v>44</v>
      </c>
      <c r="H56" s="1">
        <v>40</v>
      </c>
      <c r="I56" s="1">
        <v>50</v>
      </c>
      <c r="J56" s="1">
        <v>89</v>
      </c>
      <c r="K56" s="1">
        <v>45</v>
      </c>
      <c r="L56" s="1">
        <v>89</v>
      </c>
      <c r="M56" s="1">
        <v>45</v>
      </c>
      <c r="N56" s="1">
        <v>49</v>
      </c>
      <c r="O56" s="1">
        <v>90</v>
      </c>
      <c r="P56" s="1">
        <v>81</v>
      </c>
      <c r="Q56" s="1">
        <v>45</v>
      </c>
      <c r="R56" s="1">
        <v>44</v>
      </c>
      <c r="S56" s="1">
        <v>44</v>
      </c>
      <c r="T56" s="1">
        <v>61</v>
      </c>
    </row>
    <row r="57" spans="1:20" x14ac:dyDescent="0.25">
      <c r="A57" s="3" t="s">
        <v>235</v>
      </c>
      <c r="B57" s="2">
        <v>35662</v>
      </c>
      <c r="C57" s="1">
        <v>209</v>
      </c>
      <c r="D57" s="1">
        <v>77</v>
      </c>
      <c r="E57" s="1">
        <v>0</v>
      </c>
      <c r="F57" s="7">
        <v>0</v>
      </c>
      <c r="G57" s="1">
        <v>66</v>
      </c>
      <c r="H57" s="1">
        <v>60</v>
      </c>
      <c r="I57" s="1">
        <v>60</v>
      </c>
      <c r="J57" s="1">
        <v>87</v>
      </c>
      <c r="K57" s="1">
        <v>73</v>
      </c>
      <c r="L57" s="1">
        <v>58</v>
      </c>
      <c r="M57" s="1">
        <v>69</v>
      </c>
      <c r="N57" s="1">
        <v>66</v>
      </c>
      <c r="O57" s="1">
        <v>65</v>
      </c>
      <c r="P57" s="1">
        <v>65</v>
      </c>
      <c r="Q57" s="1">
        <v>77</v>
      </c>
      <c r="R57" s="1">
        <v>57</v>
      </c>
      <c r="S57" s="1">
        <v>58</v>
      </c>
      <c r="T57" s="1">
        <v>65</v>
      </c>
    </row>
    <row r="58" spans="1:20" x14ac:dyDescent="0.25">
      <c r="A58" s="3" t="s">
        <v>81</v>
      </c>
      <c r="B58" s="2">
        <v>35662</v>
      </c>
      <c r="C58" s="1">
        <v>187</v>
      </c>
      <c r="D58" s="1">
        <v>77</v>
      </c>
      <c r="E58" s="1">
        <v>1</v>
      </c>
      <c r="F58" s="7">
        <v>2200000</v>
      </c>
      <c r="G58" s="1">
        <v>60</v>
      </c>
      <c r="H58" s="1">
        <v>54</v>
      </c>
      <c r="I58" s="1">
        <v>54</v>
      </c>
      <c r="J58" s="1">
        <v>80</v>
      </c>
      <c r="K58" s="1">
        <v>65</v>
      </c>
      <c r="L58" s="1">
        <v>60</v>
      </c>
      <c r="M58" s="1">
        <v>73</v>
      </c>
      <c r="N58" s="1">
        <v>66</v>
      </c>
      <c r="O58" s="1">
        <v>69</v>
      </c>
      <c r="P58" s="1">
        <v>60</v>
      </c>
      <c r="Q58" s="1">
        <v>75</v>
      </c>
      <c r="R58" s="1">
        <v>55</v>
      </c>
      <c r="S58" s="1">
        <v>56</v>
      </c>
      <c r="T58" s="1">
        <v>62</v>
      </c>
    </row>
    <row r="59" spans="1:20" x14ac:dyDescent="0.25">
      <c r="A59" s="3" t="s">
        <v>71</v>
      </c>
      <c r="B59" s="2">
        <v>36246</v>
      </c>
      <c r="C59" s="1">
        <v>203</v>
      </c>
      <c r="D59" s="1">
        <v>77</v>
      </c>
      <c r="E59" s="1">
        <v>1</v>
      </c>
      <c r="F59" s="7">
        <v>1050000</v>
      </c>
      <c r="G59" s="1">
        <v>60</v>
      </c>
      <c r="H59" s="1">
        <v>53</v>
      </c>
      <c r="I59" s="1">
        <v>53</v>
      </c>
      <c r="J59" s="1">
        <v>86</v>
      </c>
      <c r="K59" s="1">
        <v>65</v>
      </c>
      <c r="L59" s="1">
        <v>54</v>
      </c>
      <c r="M59" s="1">
        <v>73</v>
      </c>
      <c r="N59" s="1">
        <v>63</v>
      </c>
      <c r="O59" s="1">
        <v>65</v>
      </c>
      <c r="P59" s="1">
        <v>60</v>
      </c>
      <c r="Q59" s="1">
        <v>95</v>
      </c>
      <c r="R59" s="1">
        <v>51</v>
      </c>
      <c r="S59" s="1">
        <v>51</v>
      </c>
      <c r="T59" s="1">
        <v>62</v>
      </c>
    </row>
    <row r="60" spans="1:20" x14ac:dyDescent="0.25">
      <c r="A60" s="3" t="s">
        <v>57</v>
      </c>
      <c r="B60" s="2">
        <v>32997</v>
      </c>
      <c r="C60" s="1">
        <v>215</v>
      </c>
      <c r="D60" s="1">
        <v>77</v>
      </c>
      <c r="E60" s="1">
        <v>3</v>
      </c>
      <c r="F60" s="7">
        <v>2600000</v>
      </c>
      <c r="G60" s="1">
        <v>85</v>
      </c>
      <c r="H60" s="1">
        <v>80</v>
      </c>
      <c r="I60" s="1">
        <v>79</v>
      </c>
      <c r="J60" s="1">
        <v>89</v>
      </c>
      <c r="K60" s="1">
        <v>88</v>
      </c>
      <c r="L60" s="1">
        <v>82</v>
      </c>
      <c r="M60" s="1">
        <v>94</v>
      </c>
      <c r="N60" s="1">
        <v>84</v>
      </c>
      <c r="O60" s="1">
        <v>88</v>
      </c>
      <c r="P60" s="1">
        <v>85</v>
      </c>
      <c r="Q60" s="1">
        <v>73</v>
      </c>
      <c r="R60" s="1">
        <v>70</v>
      </c>
      <c r="S60" s="1">
        <v>72</v>
      </c>
      <c r="T60" s="1">
        <v>85</v>
      </c>
    </row>
    <row r="61" spans="1:20" x14ac:dyDescent="0.25">
      <c r="A61" s="3" t="s">
        <v>73</v>
      </c>
      <c r="B61" s="2">
        <v>33834</v>
      </c>
      <c r="C61" s="1">
        <v>205</v>
      </c>
      <c r="D61" s="1">
        <v>76</v>
      </c>
      <c r="E61" s="1">
        <v>1</v>
      </c>
      <c r="F61" s="7">
        <v>2500000</v>
      </c>
      <c r="G61" s="1">
        <v>62</v>
      </c>
      <c r="H61" s="1">
        <v>64</v>
      </c>
      <c r="I61" s="1">
        <v>64</v>
      </c>
      <c r="J61" s="1">
        <v>84</v>
      </c>
      <c r="K61" s="1">
        <v>65</v>
      </c>
      <c r="L61" s="1">
        <v>58</v>
      </c>
      <c r="M61" s="1">
        <v>69</v>
      </c>
      <c r="N61" s="1">
        <v>63</v>
      </c>
      <c r="O61" s="1">
        <v>65</v>
      </c>
      <c r="P61" s="1">
        <v>62</v>
      </c>
      <c r="Q61" s="1">
        <v>83</v>
      </c>
      <c r="R61" s="1">
        <v>64</v>
      </c>
      <c r="S61" s="1">
        <v>65</v>
      </c>
      <c r="T61" s="1">
        <v>64</v>
      </c>
    </row>
    <row r="62" spans="1:20" x14ac:dyDescent="0.25">
      <c r="A62" s="3" t="s">
        <v>227</v>
      </c>
      <c r="B62" s="2">
        <v>37122</v>
      </c>
      <c r="C62" s="1">
        <v>224</v>
      </c>
      <c r="D62" s="1">
        <v>79</v>
      </c>
      <c r="E62" s="1">
        <v>3</v>
      </c>
      <c r="F62" s="7">
        <v>875000</v>
      </c>
      <c r="G62" s="1">
        <v>54</v>
      </c>
      <c r="H62" s="1">
        <v>52</v>
      </c>
      <c r="I62" s="1">
        <v>65</v>
      </c>
      <c r="J62" s="1">
        <v>92</v>
      </c>
      <c r="K62" s="1">
        <v>54</v>
      </c>
      <c r="L62" s="1">
        <v>55</v>
      </c>
      <c r="M62" s="1">
        <v>55</v>
      </c>
      <c r="N62" s="1">
        <v>60</v>
      </c>
      <c r="O62" s="1">
        <v>55</v>
      </c>
      <c r="P62" s="1">
        <v>55</v>
      </c>
      <c r="Q62" s="1">
        <v>30</v>
      </c>
      <c r="R62" s="1">
        <v>44</v>
      </c>
      <c r="S62" s="1">
        <v>44</v>
      </c>
      <c r="T62" s="1">
        <v>55</v>
      </c>
    </row>
    <row r="63" spans="1:20" x14ac:dyDescent="0.25">
      <c r="A63" s="3" t="s">
        <v>95</v>
      </c>
      <c r="B63" s="2">
        <v>35574</v>
      </c>
      <c r="C63" s="1">
        <v>188</v>
      </c>
      <c r="D63" s="1">
        <v>77</v>
      </c>
      <c r="E63" s="1">
        <v>6</v>
      </c>
      <c r="F63" s="7">
        <v>750000</v>
      </c>
      <c r="G63" s="1">
        <v>52</v>
      </c>
      <c r="H63" s="1">
        <v>40</v>
      </c>
      <c r="I63" s="1">
        <v>50</v>
      </c>
      <c r="J63" s="1">
        <v>82</v>
      </c>
      <c r="K63" s="1">
        <v>57</v>
      </c>
      <c r="L63" s="1">
        <v>56</v>
      </c>
      <c r="M63" s="1">
        <v>51</v>
      </c>
      <c r="N63" s="1">
        <v>57</v>
      </c>
      <c r="O63" s="1">
        <v>58</v>
      </c>
      <c r="P63" s="1">
        <v>57</v>
      </c>
      <c r="Q63" s="1">
        <v>30</v>
      </c>
      <c r="R63" s="1">
        <v>44</v>
      </c>
      <c r="S63" s="1">
        <v>44</v>
      </c>
      <c r="T63" s="1">
        <v>54</v>
      </c>
    </row>
    <row r="64" spans="1:20" x14ac:dyDescent="0.25">
      <c r="A64" s="3" t="s">
        <v>75</v>
      </c>
      <c r="B64" s="2">
        <v>37252</v>
      </c>
      <c r="C64" s="1">
        <v>192</v>
      </c>
      <c r="D64" s="1">
        <v>72</v>
      </c>
      <c r="E64" s="1">
        <v>1</v>
      </c>
      <c r="F64" s="7">
        <v>925000</v>
      </c>
      <c r="G64" s="1">
        <v>63</v>
      </c>
      <c r="H64" s="1">
        <v>59</v>
      </c>
      <c r="I64" s="1">
        <v>74</v>
      </c>
      <c r="J64" s="1">
        <v>71</v>
      </c>
      <c r="K64" s="1">
        <v>64</v>
      </c>
      <c r="L64" s="1">
        <v>70</v>
      </c>
      <c r="M64" s="1">
        <v>65</v>
      </c>
      <c r="N64" s="1">
        <v>70</v>
      </c>
      <c r="O64" s="1">
        <v>71</v>
      </c>
      <c r="P64" s="1">
        <v>70</v>
      </c>
      <c r="Q64" s="1">
        <v>95</v>
      </c>
      <c r="R64" s="1">
        <v>47</v>
      </c>
      <c r="S64" s="1">
        <v>47</v>
      </c>
      <c r="T64" s="1">
        <v>67</v>
      </c>
    </row>
    <row r="65" spans="1:20" x14ac:dyDescent="0.25">
      <c r="A65" s="3" t="s">
        <v>129</v>
      </c>
      <c r="B65" s="2">
        <v>38050</v>
      </c>
      <c r="C65" s="1">
        <v>194</v>
      </c>
      <c r="D65" s="1">
        <v>74</v>
      </c>
      <c r="E65" s="1">
        <v>2</v>
      </c>
      <c r="F65" s="7">
        <v>925000</v>
      </c>
      <c r="G65" s="1">
        <v>54</v>
      </c>
      <c r="H65" s="1">
        <v>54</v>
      </c>
      <c r="I65" s="1">
        <v>68</v>
      </c>
      <c r="J65" s="1">
        <v>76</v>
      </c>
      <c r="K65" s="1">
        <v>55</v>
      </c>
      <c r="L65" s="1">
        <v>55</v>
      </c>
      <c r="M65" s="1">
        <v>51</v>
      </c>
      <c r="N65" s="1">
        <v>58</v>
      </c>
      <c r="O65" s="1">
        <v>53</v>
      </c>
      <c r="P65" s="1">
        <v>53</v>
      </c>
      <c r="Q65" s="1">
        <v>30</v>
      </c>
      <c r="R65" s="1">
        <v>44</v>
      </c>
      <c r="S65" s="1">
        <v>44</v>
      </c>
      <c r="T65" s="1">
        <v>54</v>
      </c>
    </row>
    <row r="66" spans="1:20" x14ac:dyDescent="0.25">
      <c r="A66" s="3" t="s">
        <v>119</v>
      </c>
      <c r="B66" s="2">
        <v>37456</v>
      </c>
      <c r="C66" s="1">
        <v>180</v>
      </c>
      <c r="D66" s="1">
        <v>74</v>
      </c>
      <c r="E66" s="1">
        <v>2</v>
      </c>
      <c r="F66" s="7">
        <v>925000</v>
      </c>
      <c r="G66" s="1">
        <v>58</v>
      </c>
      <c r="H66" s="1">
        <v>53</v>
      </c>
      <c r="I66" s="1">
        <v>66</v>
      </c>
      <c r="J66" s="1">
        <v>70</v>
      </c>
      <c r="K66" s="1">
        <v>60</v>
      </c>
      <c r="L66" s="1">
        <v>63</v>
      </c>
      <c r="M66" s="1">
        <v>56</v>
      </c>
      <c r="N66" s="1">
        <v>63</v>
      </c>
      <c r="O66" s="1">
        <v>63</v>
      </c>
      <c r="P66" s="1">
        <v>62</v>
      </c>
      <c r="Q66" s="1">
        <v>30</v>
      </c>
      <c r="R66" s="1">
        <v>44</v>
      </c>
      <c r="S66" s="1">
        <v>44</v>
      </c>
      <c r="T66" s="1">
        <v>59</v>
      </c>
    </row>
    <row r="67" spans="1:20" x14ac:dyDescent="0.25">
      <c r="A67" s="3" t="s">
        <v>253</v>
      </c>
      <c r="B67" s="2">
        <v>35759</v>
      </c>
      <c r="C67" s="1">
        <v>183</v>
      </c>
      <c r="D67" s="1">
        <v>72</v>
      </c>
      <c r="E67" s="1">
        <v>0</v>
      </c>
      <c r="F67" s="7">
        <v>0</v>
      </c>
      <c r="G67" s="1">
        <v>44</v>
      </c>
      <c r="H67" s="1">
        <v>40</v>
      </c>
      <c r="I67" s="1">
        <v>50</v>
      </c>
      <c r="J67" s="1">
        <v>67</v>
      </c>
      <c r="K67" s="1">
        <v>45</v>
      </c>
      <c r="L67" s="1">
        <v>89</v>
      </c>
      <c r="M67" s="1">
        <v>45</v>
      </c>
      <c r="N67" s="1">
        <v>49</v>
      </c>
      <c r="O67" s="1">
        <v>90</v>
      </c>
      <c r="P67" s="1">
        <v>81</v>
      </c>
      <c r="Q67" s="1">
        <v>45</v>
      </c>
      <c r="R67" s="1">
        <v>44</v>
      </c>
      <c r="S67" s="1">
        <v>44</v>
      </c>
      <c r="T67" s="1">
        <v>60</v>
      </c>
    </row>
    <row r="68" spans="1:20" x14ac:dyDescent="0.25">
      <c r="A68" s="3" t="s">
        <v>168</v>
      </c>
      <c r="B68" s="2">
        <v>32766</v>
      </c>
      <c r="C68" s="1">
        <v>198</v>
      </c>
      <c r="D68" s="1">
        <v>72</v>
      </c>
      <c r="E68" s="1">
        <v>0</v>
      </c>
      <c r="F68" s="7">
        <v>0</v>
      </c>
      <c r="G68" s="1">
        <v>50</v>
      </c>
      <c r="H68" s="1">
        <v>50</v>
      </c>
      <c r="I68" s="1">
        <v>63</v>
      </c>
      <c r="J68" s="1">
        <v>72</v>
      </c>
      <c r="K68" s="1">
        <v>49</v>
      </c>
      <c r="L68" s="1">
        <v>53</v>
      </c>
      <c r="M68" s="1">
        <v>52</v>
      </c>
      <c r="N68" s="1">
        <v>56</v>
      </c>
      <c r="O68" s="1">
        <v>54</v>
      </c>
      <c r="P68" s="1">
        <v>54</v>
      </c>
      <c r="Q68" s="1">
        <v>30</v>
      </c>
      <c r="R68" s="1">
        <v>55</v>
      </c>
      <c r="S68" s="1">
        <v>56</v>
      </c>
      <c r="T68" s="1">
        <v>52</v>
      </c>
    </row>
    <row r="69" spans="1:20" x14ac:dyDescent="0.25">
      <c r="A69" s="3" t="s">
        <v>85</v>
      </c>
      <c r="B69" s="2">
        <v>36997</v>
      </c>
      <c r="C69" s="1">
        <v>166</v>
      </c>
      <c r="D69" s="1">
        <v>72</v>
      </c>
      <c r="E69" s="1">
        <v>6</v>
      </c>
      <c r="F69" s="7">
        <v>1000000</v>
      </c>
      <c r="G69" s="1">
        <v>79</v>
      </c>
      <c r="H69" s="1">
        <v>83</v>
      </c>
      <c r="I69" s="1">
        <v>79</v>
      </c>
      <c r="J69" s="1">
        <v>60</v>
      </c>
      <c r="K69" s="1">
        <v>79</v>
      </c>
      <c r="L69" s="1">
        <v>78</v>
      </c>
      <c r="M69" s="1">
        <v>72</v>
      </c>
      <c r="N69" s="1">
        <v>80</v>
      </c>
      <c r="O69" s="1">
        <v>80</v>
      </c>
      <c r="P69" s="1">
        <v>79</v>
      </c>
      <c r="Q69" s="1">
        <v>91</v>
      </c>
      <c r="R69" s="1">
        <v>53</v>
      </c>
      <c r="S69" s="1">
        <v>53</v>
      </c>
      <c r="T69" s="1">
        <v>78</v>
      </c>
    </row>
    <row r="70" spans="1:20" x14ac:dyDescent="0.25">
      <c r="A70" s="3" t="s">
        <v>193</v>
      </c>
      <c r="B70" s="2">
        <v>36057</v>
      </c>
      <c r="C70" s="1">
        <v>194</v>
      </c>
      <c r="D70" s="1">
        <v>74</v>
      </c>
      <c r="E70" s="1">
        <v>0</v>
      </c>
      <c r="F70" s="7">
        <v>0</v>
      </c>
      <c r="G70" s="1">
        <v>45</v>
      </c>
      <c r="H70" s="1">
        <v>43</v>
      </c>
      <c r="I70" s="1">
        <v>54</v>
      </c>
      <c r="J70" s="1">
        <v>76</v>
      </c>
      <c r="K70" s="1">
        <v>44</v>
      </c>
      <c r="L70" s="1">
        <v>44</v>
      </c>
      <c r="M70" s="1">
        <v>50</v>
      </c>
      <c r="N70" s="1">
        <v>52</v>
      </c>
      <c r="O70" s="1">
        <v>46</v>
      </c>
      <c r="P70" s="1">
        <v>47</v>
      </c>
      <c r="Q70" s="1">
        <v>30</v>
      </c>
      <c r="R70" s="1">
        <v>44</v>
      </c>
      <c r="S70" s="1">
        <v>44</v>
      </c>
      <c r="T70" s="1">
        <v>47</v>
      </c>
    </row>
    <row r="71" spans="1:20" x14ac:dyDescent="0.25">
      <c r="A71" s="3" t="s">
        <v>120</v>
      </c>
      <c r="B71" s="2">
        <v>37443</v>
      </c>
      <c r="C71" s="1">
        <v>176</v>
      </c>
      <c r="D71" s="1">
        <v>73</v>
      </c>
      <c r="E71" s="1">
        <v>2</v>
      </c>
      <c r="F71" s="7">
        <v>902500</v>
      </c>
      <c r="G71" s="1">
        <v>58</v>
      </c>
      <c r="H71" s="1">
        <v>52</v>
      </c>
      <c r="I71" s="1">
        <v>65</v>
      </c>
      <c r="J71" s="1">
        <v>66</v>
      </c>
      <c r="K71" s="1">
        <v>61</v>
      </c>
      <c r="L71" s="1">
        <v>62</v>
      </c>
      <c r="M71" s="1">
        <v>53</v>
      </c>
      <c r="N71" s="1">
        <v>61</v>
      </c>
      <c r="O71" s="1">
        <v>61</v>
      </c>
      <c r="P71" s="1">
        <v>59</v>
      </c>
      <c r="Q71" s="1">
        <v>30</v>
      </c>
      <c r="R71" s="1">
        <v>44</v>
      </c>
      <c r="S71" s="1">
        <v>44</v>
      </c>
      <c r="T71" s="1">
        <v>58</v>
      </c>
    </row>
    <row r="72" spans="1:20" x14ac:dyDescent="0.25">
      <c r="A72" s="3" t="s">
        <v>149</v>
      </c>
      <c r="B72" s="2">
        <v>35798</v>
      </c>
      <c r="C72" s="1">
        <v>190</v>
      </c>
      <c r="D72" s="1">
        <v>74</v>
      </c>
      <c r="E72" s="1">
        <v>0</v>
      </c>
      <c r="F72" s="7">
        <v>0</v>
      </c>
      <c r="G72" s="1">
        <v>50</v>
      </c>
      <c r="H72" s="1">
        <v>50</v>
      </c>
      <c r="I72" s="1">
        <v>63</v>
      </c>
      <c r="J72" s="1">
        <v>75</v>
      </c>
      <c r="K72" s="1">
        <v>50</v>
      </c>
      <c r="L72" s="1">
        <v>50</v>
      </c>
      <c r="M72" s="1">
        <v>51</v>
      </c>
      <c r="N72" s="1">
        <v>56</v>
      </c>
      <c r="O72" s="1">
        <v>50</v>
      </c>
      <c r="P72" s="1">
        <v>50</v>
      </c>
      <c r="Q72" s="1">
        <v>30</v>
      </c>
      <c r="R72" s="1">
        <v>44</v>
      </c>
      <c r="S72" s="1">
        <v>44</v>
      </c>
      <c r="T72" s="1">
        <v>51</v>
      </c>
    </row>
    <row r="73" spans="1:20" x14ac:dyDescent="0.25">
      <c r="A73" s="3" t="s">
        <v>144</v>
      </c>
      <c r="B73" s="2">
        <v>36269</v>
      </c>
      <c r="C73" s="1">
        <v>185</v>
      </c>
      <c r="D73" s="1">
        <v>74</v>
      </c>
      <c r="E73" s="1">
        <v>0</v>
      </c>
      <c r="F73" s="7">
        <v>0</v>
      </c>
      <c r="G73" s="1">
        <v>44</v>
      </c>
      <c r="H73" s="1">
        <v>41</v>
      </c>
      <c r="I73" s="1">
        <v>51</v>
      </c>
      <c r="J73" s="1">
        <v>73</v>
      </c>
      <c r="K73" s="1">
        <v>45</v>
      </c>
      <c r="L73" s="1">
        <v>89</v>
      </c>
      <c r="M73" s="1">
        <v>45</v>
      </c>
      <c r="N73" s="1">
        <v>49</v>
      </c>
      <c r="O73" s="1">
        <v>90</v>
      </c>
      <c r="P73" s="1">
        <v>81</v>
      </c>
      <c r="Q73" s="1">
        <v>45</v>
      </c>
      <c r="R73" s="1">
        <v>44</v>
      </c>
      <c r="S73" s="1">
        <v>44</v>
      </c>
      <c r="T73" s="1">
        <v>60</v>
      </c>
    </row>
    <row r="74" spans="1:20" x14ac:dyDescent="0.25">
      <c r="A74" s="3" t="s">
        <v>47</v>
      </c>
      <c r="B74" s="2">
        <v>34437</v>
      </c>
      <c r="C74" s="1">
        <v>190</v>
      </c>
      <c r="D74" s="1">
        <v>75</v>
      </c>
      <c r="E74" s="1">
        <v>5</v>
      </c>
      <c r="F74" s="7">
        <v>2200069</v>
      </c>
      <c r="G74" s="1">
        <v>66</v>
      </c>
      <c r="H74" s="1">
        <v>83</v>
      </c>
      <c r="I74" s="1">
        <v>80</v>
      </c>
      <c r="J74" s="1">
        <v>78</v>
      </c>
      <c r="K74" s="1">
        <v>65</v>
      </c>
      <c r="L74" s="1">
        <v>66</v>
      </c>
      <c r="M74" s="1">
        <v>69</v>
      </c>
      <c r="N74" s="1">
        <v>69</v>
      </c>
      <c r="O74" s="1">
        <v>65</v>
      </c>
      <c r="P74" s="1">
        <v>66</v>
      </c>
      <c r="Q74" s="1">
        <v>95</v>
      </c>
      <c r="R74" s="1">
        <v>64</v>
      </c>
      <c r="S74" s="1">
        <v>65</v>
      </c>
      <c r="T74" s="1">
        <v>69</v>
      </c>
    </row>
    <row r="75" spans="1:20" x14ac:dyDescent="0.25">
      <c r="A75" s="3" t="s">
        <v>89</v>
      </c>
      <c r="B75" s="2">
        <v>34885</v>
      </c>
      <c r="C75" s="1">
        <v>190</v>
      </c>
      <c r="D75" s="1">
        <v>73</v>
      </c>
      <c r="E75" s="1">
        <v>6</v>
      </c>
      <c r="F75" s="7">
        <v>700000</v>
      </c>
      <c r="G75" s="1">
        <v>72</v>
      </c>
      <c r="H75" s="1">
        <v>52</v>
      </c>
      <c r="I75" s="1">
        <v>52</v>
      </c>
      <c r="J75" s="1">
        <v>73</v>
      </c>
      <c r="K75" s="1">
        <v>79</v>
      </c>
      <c r="L75" s="1">
        <v>65</v>
      </c>
      <c r="M75" s="1">
        <v>73</v>
      </c>
      <c r="N75" s="1">
        <v>73</v>
      </c>
      <c r="O75" s="1">
        <v>79</v>
      </c>
      <c r="P75" s="1">
        <v>72</v>
      </c>
      <c r="Q75" s="1">
        <v>91</v>
      </c>
      <c r="R75" s="1">
        <v>54</v>
      </c>
      <c r="S75" s="1">
        <v>54</v>
      </c>
      <c r="T75" s="1">
        <v>71</v>
      </c>
    </row>
    <row r="76" spans="1:20" x14ac:dyDescent="0.25">
      <c r="A76" s="3" t="s">
        <v>158</v>
      </c>
      <c r="B76" s="2">
        <v>35352</v>
      </c>
      <c r="C76" s="1">
        <v>191</v>
      </c>
      <c r="D76" s="1">
        <v>74</v>
      </c>
      <c r="E76" s="1">
        <v>0</v>
      </c>
      <c r="F76" s="7">
        <v>0</v>
      </c>
      <c r="G76" s="1">
        <v>46</v>
      </c>
      <c r="H76" s="1">
        <v>50</v>
      </c>
      <c r="I76" s="1">
        <v>63</v>
      </c>
      <c r="J76" s="1">
        <v>75</v>
      </c>
      <c r="K76" s="1">
        <v>47</v>
      </c>
      <c r="L76" s="1">
        <v>47</v>
      </c>
      <c r="M76" s="1">
        <v>50</v>
      </c>
      <c r="N76" s="1">
        <v>53</v>
      </c>
      <c r="O76" s="1">
        <v>48</v>
      </c>
      <c r="P76" s="1">
        <v>48</v>
      </c>
      <c r="Q76" s="1">
        <v>30</v>
      </c>
      <c r="R76" s="1">
        <v>47</v>
      </c>
      <c r="S76" s="1">
        <v>47</v>
      </c>
      <c r="T76" s="1">
        <v>52</v>
      </c>
    </row>
    <row r="77" spans="1:20" x14ac:dyDescent="0.25">
      <c r="A77" s="3" t="s">
        <v>138</v>
      </c>
      <c r="B77" s="2">
        <v>36772</v>
      </c>
      <c r="C77" s="1">
        <v>218</v>
      </c>
      <c r="D77" s="1">
        <v>78</v>
      </c>
      <c r="E77" s="1">
        <v>1</v>
      </c>
      <c r="F77" s="7">
        <v>875000</v>
      </c>
      <c r="G77" s="1">
        <v>48</v>
      </c>
      <c r="H77" s="1">
        <v>48</v>
      </c>
      <c r="I77" s="1">
        <v>60</v>
      </c>
      <c r="J77" s="1">
        <v>90</v>
      </c>
      <c r="K77" s="1">
        <v>47</v>
      </c>
      <c r="L77" s="1">
        <v>47</v>
      </c>
      <c r="M77" s="1">
        <v>52</v>
      </c>
      <c r="N77" s="1">
        <v>55</v>
      </c>
      <c r="O77" s="1">
        <v>49</v>
      </c>
      <c r="P77" s="1">
        <v>50</v>
      </c>
      <c r="Q77" s="1">
        <v>30</v>
      </c>
      <c r="R77" s="1">
        <v>44</v>
      </c>
      <c r="S77" s="1">
        <v>44</v>
      </c>
      <c r="T77" s="1">
        <v>50</v>
      </c>
    </row>
    <row r="78" spans="1:20" x14ac:dyDescent="0.25">
      <c r="A78" s="3" t="s">
        <v>245</v>
      </c>
      <c r="B78" s="2">
        <v>36990</v>
      </c>
      <c r="C78" s="1">
        <v>200</v>
      </c>
      <c r="D78" s="1">
        <v>74</v>
      </c>
      <c r="E78" s="1">
        <v>0</v>
      </c>
      <c r="F78" s="7">
        <v>0</v>
      </c>
      <c r="G78" s="1">
        <v>44</v>
      </c>
      <c r="H78" s="1">
        <v>40</v>
      </c>
      <c r="I78" s="1">
        <v>50</v>
      </c>
      <c r="J78" s="1">
        <v>78</v>
      </c>
      <c r="K78" s="1">
        <v>45</v>
      </c>
      <c r="L78" s="1">
        <v>89</v>
      </c>
      <c r="M78" s="1">
        <v>45</v>
      </c>
      <c r="N78" s="1">
        <v>49</v>
      </c>
      <c r="O78" s="1">
        <v>90</v>
      </c>
      <c r="P78" s="1">
        <v>81</v>
      </c>
      <c r="Q78" s="1">
        <v>45</v>
      </c>
      <c r="R78" s="1">
        <v>44</v>
      </c>
      <c r="S78" s="1">
        <v>44</v>
      </c>
      <c r="T78" s="1">
        <v>60</v>
      </c>
    </row>
    <row r="79" spans="1:20" x14ac:dyDescent="0.25">
      <c r="A79" s="3" t="s">
        <v>155</v>
      </c>
      <c r="B79" s="2">
        <v>35740</v>
      </c>
      <c r="C79" s="1">
        <v>205</v>
      </c>
      <c r="D79" s="1">
        <v>75</v>
      </c>
      <c r="E79" s="1">
        <v>1</v>
      </c>
      <c r="F79" s="7">
        <v>750050</v>
      </c>
      <c r="G79" s="1">
        <v>59</v>
      </c>
      <c r="H79" s="1">
        <v>47</v>
      </c>
      <c r="I79" s="1">
        <v>59</v>
      </c>
      <c r="J79" s="1">
        <v>81</v>
      </c>
      <c r="K79" s="1">
        <v>66</v>
      </c>
      <c r="L79" s="1">
        <v>66</v>
      </c>
      <c r="M79" s="1">
        <v>58</v>
      </c>
      <c r="N79" s="1">
        <v>64</v>
      </c>
      <c r="O79" s="1">
        <v>68</v>
      </c>
      <c r="P79" s="1">
        <v>66</v>
      </c>
      <c r="Q79" s="1">
        <v>30</v>
      </c>
      <c r="R79" s="1">
        <v>48</v>
      </c>
      <c r="S79" s="1">
        <v>48</v>
      </c>
      <c r="T79" s="1">
        <v>61</v>
      </c>
    </row>
    <row r="80" spans="1:20" x14ac:dyDescent="0.25">
      <c r="A80" s="3" t="s">
        <v>177</v>
      </c>
      <c r="B80" s="2">
        <v>35823</v>
      </c>
      <c r="C80" s="1">
        <v>224</v>
      </c>
      <c r="D80" s="1">
        <v>74</v>
      </c>
      <c r="E80" s="1">
        <v>6</v>
      </c>
      <c r="F80" s="7">
        <v>1350000</v>
      </c>
      <c r="G80" s="1">
        <v>59</v>
      </c>
      <c r="H80" s="1">
        <v>47</v>
      </c>
      <c r="I80" s="1">
        <v>59</v>
      </c>
      <c r="J80" s="1">
        <v>84</v>
      </c>
      <c r="K80" s="1">
        <v>67</v>
      </c>
      <c r="L80" s="1">
        <v>70</v>
      </c>
      <c r="M80" s="1">
        <v>62</v>
      </c>
      <c r="N80" s="1">
        <v>68</v>
      </c>
      <c r="O80" s="1">
        <v>71</v>
      </c>
      <c r="P80" s="1">
        <v>66</v>
      </c>
      <c r="Q80" s="1">
        <v>30</v>
      </c>
      <c r="R80" s="1">
        <v>45</v>
      </c>
      <c r="S80" s="1">
        <v>45</v>
      </c>
      <c r="T80" s="1">
        <v>64</v>
      </c>
    </row>
    <row r="81" spans="1:20" x14ac:dyDescent="0.25">
      <c r="A81" s="3" t="s">
        <v>221</v>
      </c>
      <c r="B81" s="2">
        <v>38742</v>
      </c>
      <c r="C81" s="1">
        <v>176</v>
      </c>
      <c r="D81" s="1">
        <v>73</v>
      </c>
      <c r="E81" s="1">
        <v>3</v>
      </c>
      <c r="F81" s="7">
        <v>875000</v>
      </c>
      <c r="G81" s="1">
        <v>68</v>
      </c>
      <c r="H81" s="1">
        <v>70</v>
      </c>
      <c r="I81" s="1">
        <v>63</v>
      </c>
      <c r="J81" s="1">
        <v>65</v>
      </c>
      <c r="K81" s="1">
        <v>65</v>
      </c>
      <c r="L81" s="1">
        <v>66</v>
      </c>
      <c r="M81" s="1">
        <v>74</v>
      </c>
      <c r="N81" s="1">
        <v>78</v>
      </c>
      <c r="O81" s="1">
        <v>69</v>
      </c>
      <c r="P81" s="1">
        <v>68</v>
      </c>
      <c r="Q81" s="1">
        <v>69</v>
      </c>
      <c r="R81" s="1">
        <v>46</v>
      </c>
      <c r="S81" s="1">
        <v>46</v>
      </c>
      <c r="T81" s="1">
        <v>95</v>
      </c>
    </row>
    <row r="82" spans="1:20" x14ac:dyDescent="0.25">
      <c r="A82" s="3" t="s">
        <v>97</v>
      </c>
      <c r="B82" s="2">
        <v>35442</v>
      </c>
      <c r="C82" s="1">
        <v>214</v>
      </c>
      <c r="D82" s="1">
        <v>74</v>
      </c>
      <c r="E82" s="1">
        <v>0</v>
      </c>
      <c r="F82" s="7">
        <v>0</v>
      </c>
      <c r="G82" s="1">
        <v>49</v>
      </c>
      <c r="H82" s="1">
        <v>44</v>
      </c>
      <c r="I82" s="1">
        <v>55</v>
      </c>
      <c r="J82" s="1">
        <v>81</v>
      </c>
      <c r="K82" s="1">
        <v>49</v>
      </c>
      <c r="L82" s="1">
        <v>48</v>
      </c>
      <c r="M82" s="1">
        <v>52</v>
      </c>
      <c r="N82" s="1">
        <v>55</v>
      </c>
      <c r="O82" s="1">
        <v>50</v>
      </c>
      <c r="P82" s="1">
        <v>50</v>
      </c>
      <c r="Q82" s="1">
        <v>30</v>
      </c>
      <c r="R82" s="1">
        <v>44</v>
      </c>
      <c r="S82" s="1">
        <v>44</v>
      </c>
      <c r="T82" s="1">
        <v>50</v>
      </c>
    </row>
    <row r="83" spans="1:20" x14ac:dyDescent="0.25">
      <c r="A83" s="3" t="s">
        <v>40</v>
      </c>
      <c r="B83" s="2">
        <v>35953</v>
      </c>
      <c r="C83" s="1">
        <v>184</v>
      </c>
      <c r="D83" s="1">
        <v>74</v>
      </c>
      <c r="E83" s="1">
        <v>2</v>
      </c>
      <c r="F83" s="7">
        <v>3750000</v>
      </c>
      <c r="G83" s="1">
        <v>84</v>
      </c>
      <c r="H83" s="1">
        <v>89</v>
      </c>
      <c r="I83" s="1">
        <v>85</v>
      </c>
      <c r="J83" s="1">
        <v>72</v>
      </c>
      <c r="K83" s="1">
        <v>84</v>
      </c>
      <c r="L83" s="1">
        <v>83</v>
      </c>
      <c r="M83" s="1">
        <v>74</v>
      </c>
      <c r="N83" s="1">
        <v>84</v>
      </c>
      <c r="O83" s="1">
        <v>84</v>
      </c>
      <c r="P83" s="1">
        <v>84</v>
      </c>
      <c r="Q83" s="1">
        <v>85</v>
      </c>
      <c r="R83" s="1">
        <v>61</v>
      </c>
      <c r="S83" s="1">
        <v>62</v>
      </c>
      <c r="T83" s="1">
        <v>83</v>
      </c>
    </row>
    <row r="84" spans="1:20" x14ac:dyDescent="0.25">
      <c r="A84" s="3" t="s">
        <v>262</v>
      </c>
      <c r="B84" s="2">
        <v>36024</v>
      </c>
      <c r="C84" s="1">
        <v>195</v>
      </c>
      <c r="D84" s="1">
        <v>74</v>
      </c>
      <c r="E84" s="1">
        <v>1</v>
      </c>
      <c r="F84" s="7">
        <v>775000</v>
      </c>
      <c r="G84" s="1">
        <v>54</v>
      </c>
      <c r="H84" s="1">
        <v>40</v>
      </c>
      <c r="I84" s="1">
        <v>50</v>
      </c>
      <c r="J84" s="1">
        <v>76</v>
      </c>
      <c r="K84" s="1">
        <v>60</v>
      </c>
      <c r="L84" s="1">
        <v>63</v>
      </c>
      <c r="M84" s="1">
        <v>52</v>
      </c>
      <c r="N84" s="1">
        <v>58</v>
      </c>
      <c r="O84" s="1">
        <v>65</v>
      </c>
      <c r="P84" s="1">
        <v>62</v>
      </c>
      <c r="Q84" s="1">
        <v>30</v>
      </c>
      <c r="R84" s="1">
        <v>44</v>
      </c>
      <c r="S84" s="1">
        <v>44</v>
      </c>
      <c r="T84" s="1">
        <v>57</v>
      </c>
    </row>
    <row r="85" spans="1:20" x14ac:dyDescent="0.25">
      <c r="A85" s="3" t="s">
        <v>201</v>
      </c>
      <c r="B85" s="2">
        <v>36191</v>
      </c>
      <c r="C85" s="1">
        <v>188</v>
      </c>
      <c r="D85" s="1">
        <v>72</v>
      </c>
      <c r="E85" s="1">
        <v>0</v>
      </c>
      <c r="F85" s="7">
        <v>0</v>
      </c>
      <c r="G85" s="1">
        <v>48</v>
      </c>
      <c r="H85" s="1">
        <v>41</v>
      </c>
      <c r="I85" s="1">
        <v>51</v>
      </c>
      <c r="J85" s="1">
        <v>69</v>
      </c>
      <c r="K85" s="1">
        <v>53</v>
      </c>
      <c r="L85" s="1">
        <v>47</v>
      </c>
      <c r="M85" s="1">
        <v>50</v>
      </c>
      <c r="N85" s="1">
        <v>53</v>
      </c>
      <c r="O85" s="1">
        <v>49</v>
      </c>
      <c r="P85" s="1">
        <v>49</v>
      </c>
      <c r="Q85" s="1">
        <v>30</v>
      </c>
      <c r="R85" s="1">
        <v>47</v>
      </c>
      <c r="S85" s="1">
        <v>47</v>
      </c>
      <c r="T85" s="1">
        <v>72</v>
      </c>
    </row>
    <row r="86" spans="1:20" x14ac:dyDescent="0.25">
      <c r="A86" s="3" t="s">
        <v>86</v>
      </c>
      <c r="B86" s="2">
        <v>32783</v>
      </c>
      <c r="C86" s="1">
        <v>229</v>
      </c>
      <c r="D86" s="1">
        <v>76</v>
      </c>
      <c r="E86" s="1">
        <v>1</v>
      </c>
      <c r="F86" s="7">
        <v>3400000</v>
      </c>
      <c r="G86" s="1">
        <v>61</v>
      </c>
      <c r="H86" s="1">
        <v>54</v>
      </c>
      <c r="I86" s="1">
        <v>57</v>
      </c>
      <c r="J86" s="1">
        <v>92</v>
      </c>
      <c r="K86" s="1">
        <v>65</v>
      </c>
      <c r="L86" s="1">
        <v>56</v>
      </c>
      <c r="M86" s="1">
        <v>77</v>
      </c>
      <c r="N86" s="1">
        <v>62</v>
      </c>
      <c r="O86" s="1">
        <v>65</v>
      </c>
      <c r="P86" s="1">
        <v>61</v>
      </c>
      <c r="Q86" s="1">
        <v>79</v>
      </c>
      <c r="R86" s="1">
        <v>72</v>
      </c>
      <c r="S86" s="1">
        <v>76</v>
      </c>
      <c r="T86" s="1">
        <v>63</v>
      </c>
    </row>
    <row r="87" spans="1:20" x14ac:dyDescent="0.25">
      <c r="A87" s="3" t="s">
        <v>267</v>
      </c>
      <c r="B87" s="2">
        <v>36836</v>
      </c>
      <c r="C87" s="1">
        <v>185</v>
      </c>
      <c r="D87" s="1">
        <v>74</v>
      </c>
      <c r="E87" s="1">
        <v>0</v>
      </c>
      <c r="F87" s="7">
        <v>0</v>
      </c>
      <c r="G87" s="1">
        <v>47</v>
      </c>
      <c r="H87" s="1">
        <v>40</v>
      </c>
      <c r="I87" s="1">
        <v>50</v>
      </c>
      <c r="J87" s="1">
        <v>73</v>
      </c>
      <c r="K87" s="1">
        <v>49</v>
      </c>
      <c r="L87" s="1">
        <v>51</v>
      </c>
      <c r="M87" s="1">
        <v>50</v>
      </c>
      <c r="N87" s="1">
        <v>53</v>
      </c>
      <c r="O87" s="1">
        <v>53</v>
      </c>
      <c r="P87" s="1">
        <v>52</v>
      </c>
      <c r="Q87" s="1">
        <v>30</v>
      </c>
      <c r="R87" s="1">
        <v>44</v>
      </c>
      <c r="S87" s="1">
        <v>44</v>
      </c>
      <c r="T87" s="1">
        <v>50</v>
      </c>
    </row>
    <row r="88" spans="1:20" x14ac:dyDescent="0.25">
      <c r="A88" s="3" t="s">
        <v>205</v>
      </c>
      <c r="B88" s="2">
        <v>37294</v>
      </c>
      <c r="C88" s="1">
        <v>207</v>
      </c>
      <c r="D88" s="1">
        <v>78</v>
      </c>
      <c r="E88" s="1">
        <v>2</v>
      </c>
      <c r="F88" s="7">
        <v>810000</v>
      </c>
      <c r="G88" s="1">
        <v>47</v>
      </c>
      <c r="H88" s="1">
        <v>49</v>
      </c>
      <c r="I88" s="1">
        <v>61</v>
      </c>
      <c r="J88" s="1">
        <v>86</v>
      </c>
      <c r="K88" s="1">
        <v>50</v>
      </c>
      <c r="L88" s="1">
        <v>49</v>
      </c>
      <c r="M88" s="1">
        <v>50</v>
      </c>
      <c r="N88" s="1">
        <v>53</v>
      </c>
      <c r="O88" s="1">
        <v>50</v>
      </c>
      <c r="P88" s="1">
        <v>50</v>
      </c>
      <c r="Q88" s="1">
        <v>30</v>
      </c>
      <c r="R88" s="1">
        <v>46</v>
      </c>
      <c r="S88" s="1">
        <v>46</v>
      </c>
      <c r="T88" s="1">
        <v>78</v>
      </c>
    </row>
    <row r="89" spans="1:20" x14ac:dyDescent="0.25">
      <c r="A89" s="3" t="s">
        <v>254</v>
      </c>
      <c r="B89" s="2">
        <v>37404</v>
      </c>
      <c r="C89" s="1">
        <v>174</v>
      </c>
      <c r="D89" s="1">
        <v>74</v>
      </c>
      <c r="E89" s="1">
        <v>0</v>
      </c>
      <c r="F89" s="7">
        <v>0</v>
      </c>
      <c r="G89" s="1">
        <v>44</v>
      </c>
      <c r="H89" s="1">
        <v>40</v>
      </c>
      <c r="I89" s="1">
        <v>50</v>
      </c>
      <c r="J89" s="1">
        <v>67</v>
      </c>
      <c r="K89" s="1">
        <v>45</v>
      </c>
      <c r="L89" s="1">
        <v>89</v>
      </c>
      <c r="M89" s="1">
        <v>45</v>
      </c>
      <c r="N89" s="1">
        <v>49</v>
      </c>
      <c r="O89" s="1">
        <v>90</v>
      </c>
      <c r="P89" s="1">
        <v>81</v>
      </c>
      <c r="Q89" s="1">
        <v>45</v>
      </c>
      <c r="R89" s="1">
        <v>44</v>
      </c>
      <c r="S89" s="1">
        <v>44</v>
      </c>
      <c r="T89" s="1">
        <v>60</v>
      </c>
    </row>
    <row r="90" spans="1:20" x14ac:dyDescent="0.25">
      <c r="A90" s="3" t="s">
        <v>185</v>
      </c>
      <c r="B90" s="2">
        <v>34148</v>
      </c>
      <c r="C90" s="1">
        <v>202</v>
      </c>
      <c r="D90" s="1">
        <v>75</v>
      </c>
      <c r="E90" s="1">
        <v>4</v>
      </c>
      <c r="F90" s="7">
        <v>900000</v>
      </c>
      <c r="G90" s="1">
        <v>59</v>
      </c>
      <c r="H90" s="1">
        <v>47</v>
      </c>
      <c r="I90" s="1">
        <v>59</v>
      </c>
      <c r="J90" s="1">
        <v>80</v>
      </c>
      <c r="K90" s="1">
        <v>66</v>
      </c>
      <c r="L90" s="1">
        <v>67</v>
      </c>
      <c r="M90" s="1">
        <v>60</v>
      </c>
      <c r="N90" s="1">
        <v>66</v>
      </c>
      <c r="O90" s="1">
        <v>69</v>
      </c>
      <c r="P90" s="1">
        <v>66</v>
      </c>
      <c r="Q90" s="1">
        <v>30</v>
      </c>
      <c r="R90" s="1">
        <v>47</v>
      </c>
      <c r="S90" s="1">
        <v>47</v>
      </c>
      <c r="T90" s="1">
        <v>37</v>
      </c>
    </row>
    <row r="91" spans="1:20" x14ac:dyDescent="0.25">
      <c r="A91" s="3" t="s">
        <v>106</v>
      </c>
      <c r="B91" s="2">
        <v>36509</v>
      </c>
      <c r="C91" s="1">
        <v>207</v>
      </c>
      <c r="D91" s="1">
        <v>77</v>
      </c>
      <c r="E91" s="1">
        <v>1</v>
      </c>
      <c r="F91" s="7">
        <v>910000</v>
      </c>
      <c r="G91" s="1">
        <v>53</v>
      </c>
      <c r="H91" s="1">
        <v>51</v>
      </c>
      <c r="I91" s="1">
        <v>64</v>
      </c>
      <c r="J91" s="1">
        <v>87</v>
      </c>
      <c r="K91" s="1">
        <v>55</v>
      </c>
      <c r="L91" s="1">
        <v>54</v>
      </c>
      <c r="M91" s="1">
        <v>50</v>
      </c>
      <c r="N91" s="1">
        <v>57</v>
      </c>
      <c r="O91" s="1">
        <v>53</v>
      </c>
      <c r="P91" s="1">
        <v>52</v>
      </c>
      <c r="Q91" s="1">
        <v>30</v>
      </c>
      <c r="R91" s="1">
        <v>44</v>
      </c>
      <c r="S91" s="1">
        <v>44</v>
      </c>
      <c r="T91" s="1">
        <v>53</v>
      </c>
    </row>
    <row r="92" spans="1:20" x14ac:dyDescent="0.25">
      <c r="A92" s="3" t="s">
        <v>151</v>
      </c>
      <c r="B92" s="2">
        <v>35998</v>
      </c>
      <c r="C92" s="1">
        <v>196</v>
      </c>
      <c r="D92" s="1">
        <v>74</v>
      </c>
      <c r="E92" s="1">
        <v>6</v>
      </c>
      <c r="F92" s="7">
        <v>750000</v>
      </c>
      <c r="G92" s="1">
        <v>59</v>
      </c>
      <c r="H92" s="1">
        <v>47</v>
      </c>
      <c r="I92" s="1">
        <v>59</v>
      </c>
      <c r="J92" s="1">
        <v>77</v>
      </c>
      <c r="K92" s="1">
        <v>65</v>
      </c>
      <c r="L92" s="1">
        <v>66</v>
      </c>
      <c r="M92" s="1">
        <v>58</v>
      </c>
      <c r="N92" s="1">
        <v>64</v>
      </c>
      <c r="O92" s="1">
        <v>68</v>
      </c>
      <c r="P92" s="1">
        <v>66</v>
      </c>
      <c r="Q92" s="1">
        <v>30</v>
      </c>
      <c r="R92" s="1">
        <v>45</v>
      </c>
      <c r="S92" s="1">
        <v>45</v>
      </c>
      <c r="T92" s="1">
        <v>64</v>
      </c>
    </row>
    <row r="93" spans="1:20" x14ac:dyDescent="0.25">
      <c r="A93" s="3" t="s">
        <v>223</v>
      </c>
      <c r="B93" s="2">
        <v>38243</v>
      </c>
      <c r="C93" s="1">
        <v>174</v>
      </c>
      <c r="D93" s="1">
        <v>76</v>
      </c>
      <c r="E93" s="1">
        <v>3</v>
      </c>
      <c r="F93" s="7">
        <v>875000</v>
      </c>
      <c r="G93" s="1">
        <v>66</v>
      </c>
      <c r="H93" s="1">
        <v>93</v>
      </c>
      <c r="I93" s="1">
        <v>81</v>
      </c>
      <c r="J93" s="1">
        <v>67</v>
      </c>
      <c r="K93" s="1">
        <v>59</v>
      </c>
      <c r="L93" s="1">
        <v>68</v>
      </c>
      <c r="M93" s="1">
        <v>60</v>
      </c>
      <c r="N93" s="1">
        <v>71</v>
      </c>
      <c r="O93" s="1">
        <v>59</v>
      </c>
      <c r="P93" s="1">
        <v>62</v>
      </c>
      <c r="Q93" s="1">
        <v>62</v>
      </c>
      <c r="R93" s="1">
        <v>54</v>
      </c>
      <c r="S93" s="1">
        <v>54</v>
      </c>
      <c r="T93" s="1">
        <v>90</v>
      </c>
    </row>
    <row r="94" spans="1:20" x14ac:dyDescent="0.25">
      <c r="A94" s="3" t="s">
        <v>136</v>
      </c>
      <c r="B94" s="2">
        <v>36797</v>
      </c>
      <c r="C94" s="1">
        <v>222</v>
      </c>
      <c r="D94" s="1">
        <v>80</v>
      </c>
      <c r="E94" s="1">
        <v>1</v>
      </c>
      <c r="F94" s="7">
        <v>823750</v>
      </c>
      <c r="G94" s="1">
        <v>43</v>
      </c>
      <c r="H94" s="1">
        <v>40</v>
      </c>
      <c r="I94" s="1">
        <v>50</v>
      </c>
      <c r="J94" s="1">
        <v>92</v>
      </c>
      <c r="K94" s="1">
        <v>42</v>
      </c>
      <c r="L94" s="1">
        <v>43</v>
      </c>
      <c r="M94" s="1">
        <v>50</v>
      </c>
      <c r="N94" s="1">
        <v>51</v>
      </c>
      <c r="O94" s="1">
        <v>46</v>
      </c>
      <c r="P94" s="1">
        <v>47</v>
      </c>
      <c r="Q94" s="1">
        <v>30</v>
      </c>
      <c r="R94" s="1">
        <v>44</v>
      </c>
      <c r="S94" s="1">
        <v>44</v>
      </c>
      <c r="T94" s="1">
        <v>46</v>
      </c>
    </row>
    <row r="95" spans="1:20" x14ac:dyDescent="0.25">
      <c r="A95" s="3" t="s">
        <v>128</v>
      </c>
      <c r="B95" s="2">
        <v>37046</v>
      </c>
      <c r="C95" s="1">
        <v>185</v>
      </c>
      <c r="D95" s="1">
        <v>75</v>
      </c>
      <c r="E95" s="1">
        <v>1</v>
      </c>
      <c r="F95" s="7">
        <v>925000</v>
      </c>
      <c r="G95" s="1">
        <v>50</v>
      </c>
      <c r="H95" s="1">
        <v>50</v>
      </c>
      <c r="I95" s="1">
        <v>63</v>
      </c>
      <c r="J95" s="1">
        <v>74</v>
      </c>
      <c r="K95" s="1">
        <v>53</v>
      </c>
      <c r="L95" s="1">
        <v>56</v>
      </c>
      <c r="M95" s="1">
        <v>58</v>
      </c>
      <c r="N95" s="1">
        <v>60</v>
      </c>
      <c r="O95" s="1">
        <v>58</v>
      </c>
      <c r="P95" s="1">
        <v>54</v>
      </c>
      <c r="Q95" s="1">
        <v>30</v>
      </c>
      <c r="R95" s="1">
        <v>45</v>
      </c>
      <c r="S95" s="1">
        <v>45</v>
      </c>
      <c r="T95" s="1">
        <v>79</v>
      </c>
    </row>
    <row r="96" spans="1:20" x14ac:dyDescent="0.25">
      <c r="A96" s="3" t="s">
        <v>137</v>
      </c>
      <c r="B96" s="2">
        <v>36790</v>
      </c>
      <c r="C96" s="1">
        <v>203</v>
      </c>
      <c r="D96" s="1">
        <v>76</v>
      </c>
      <c r="E96" s="1">
        <v>4</v>
      </c>
      <c r="F96" s="7">
        <v>1999000</v>
      </c>
      <c r="G96" s="1">
        <v>59</v>
      </c>
      <c r="H96" s="1">
        <v>47</v>
      </c>
      <c r="I96" s="1">
        <v>59</v>
      </c>
      <c r="J96" s="1">
        <v>83</v>
      </c>
      <c r="K96" s="1">
        <v>67</v>
      </c>
      <c r="L96" s="1">
        <v>70</v>
      </c>
      <c r="M96" s="1">
        <v>63</v>
      </c>
      <c r="N96" s="1">
        <v>69</v>
      </c>
      <c r="O96" s="1">
        <v>72</v>
      </c>
      <c r="P96" s="1">
        <v>66</v>
      </c>
      <c r="Q96" s="1">
        <v>30</v>
      </c>
      <c r="R96" s="1">
        <v>46</v>
      </c>
      <c r="S96" s="1">
        <v>46</v>
      </c>
      <c r="T96" s="1">
        <v>73</v>
      </c>
    </row>
    <row r="97" spans="1:20" x14ac:dyDescent="0.25">
      <c r="A97" s="3" t="s">
        <v>269</v>
      </c>
      <c r="B97" s="2">
        <v>34887</v>
      </c>
      <c r="C97" s="1">
        <v>174</v>
      </c>
      <c r="D97" s="1">
        <v>73</v>
      </c>
      <c r="E97" s="1">
        <v>0</v>
      </c>
      <c r="F97" s="7">
        <v>0</v>
      </c>
      <c r="G97" s="1">
        <v>45</v>
      </c>
      <c r="H97" s="1">
        <v>48</v>
      </c>
      <c r="I97" s="1">
        <v>60</v>
      </c>
      <c r="J97" s="1">
        <v>65</v>
      </c>
      <c r="K97" s="1">
        <v>42</v>
      </c>
      <c r="L97" s="1">
        <v>44</v>
      </c>
      <c r="M97" s="1">
        <v>50</v>
      </c>
      <c r="N97" s="1">
        <v>52</v>
      </c>
      <c r="O97" s="1">
        <v>45</v>
      </c>
      <c r="P97" s="1">
        <v>46</v>
      </c>
      <c r="Q97" s="1">
        <v>30</v>
      </c>
      <c r="R97" s="1">
        <v>44</v>
      </c>
      <c r="S97" s="1">
        <v>44</v>
      </c>
      <c r="T97" s="1">
        <v>47</v>
      </c>
    </row>
    <row r="98" spans="1:20" x14ac:dyDescent="0.25">
      <c r="A98" s="3" t="s">
        <v>101</v>
      </c>
      <c r="B98" s="2">
        <v>35010</v>
      </c>
      <c r="C98" s="1">
        <v>215</v>
      </c>
      <c r="D98" s="1">
        <v>72</v>
      </c>
      <c r="E98" s="1">
        <v>1</v>
      </c>
      <c r="F98" s="7">
        <v>775000</v>
      </c>
      <c r="G98" s="1">
        <v>49</v>
      </c>
      <c r="H98" s="1">
        <v>52</v>
      </c>
      <c r="I98" s="1">
        <v>65</v>
      </c>
      <c r="J98" s="1">
        <v>76</v>
      </c>
      <c r="K98" s="1">
        <v>47</v>
      </c>
      <c r="L98" s="1">
        <v>51</v>
      </c>
      <c r="M98" s="1">
        <v>52</v>
      </c>
      <c r="N98" s="1">
        <v>55</v>
      </c>
      <c r="O98" s="1">
        <v>52</v>
      </c>
      <c r="P98" s="1">
        <v>52</v>
      </c>
      <c r="Q98" s="1">
        <v>95</v>
      </c>
      <c r="R98" s="1">
        <v>44</v>
      </c>
      <c r="S98" s="1">
        <v>44</v>
      </c>
      <c r="T98" s="1">
        <v>52</v>
      </c>
    </row>
    <row r="99" spans="1:20" x14ac:dyDescent="0.25">
      <c r="A99" s="3" t="s">
        <v>25</v>
      </c>
      <c r="B99" s="2">
        <v>35063</v>
      </c>
      <c r="C99" s="1">
        <v>195</v>
      </c>
      <c r="D99" s="1">
        <v>73</v>
      </c>
      <c r="E99" s="1">
        <v>1</v>
      </c>
      <c r="F99" s="7">
        <v>5666667</v>
      </c>
      <c r="G99" s="1">
        <v>75</v>
      </c>
      <c r="H99" s="1">
        <v>91</v>
      </c>
      <c r="I99" s="1">
        <v>87</v>
      </c>
      <c r="J99" s="1">
        <v>74</v>
      </c>
      <c r="K99" s="1">
        <v>72</v>
      </c>
      <c r="L99" s="1">
        <v>78</v>
      </c>
      <c r="M99" s="1">
        <v>69</v>
      </c>
      <c r="N99" s="1">
        <v>77</v>
      </c>
      <c r="O99" s="1">
        <v>75</v>
      </c>
      <c r="P99" s="1">
        <v>75</v>
      </c>
      <c r="Q99" s="1">
        <v>89</v>
      </c>
      <c r="R99" s="1">
        <v>65</v>
      </c>
      <c r="S99" s="1">
        <v>68</v>
      </c>
      <c r="T99" s="1">
        <v>76</v>
      </c>
    </row>
    <row r="100" spans="1:20" x14ac:dyDescent="0.25">
      <c r="A100" s="3" t="s">
        <v>224</v>
      </c>
      <c r="B100" s="2">
        <v>37707</v>
      </c>
      <c r="C100" s="1">
        <v>179</v>
      </c>
      <c r="D100" s="1">
        <v>73</v>
      </c>
      <c r="E100" s="1">
        <v>3</v>
      </c>
      <c r="F100" s="7">
        <v>875000</v>
      </c>
      <c r="G100" s="1">
        <v>81</v>
      </c>
      <c r="H100" s="1">
        <v>83</v>
      </c>
      <c r="I100" s="1">
        <v>74</v>
      </c>
      <c r="J100" s="1">
        <v>65</v>
      </c>
      <c r="K100" s="1">
        <v>80</v>
      </c>
      <c r="L100" s="1">
        <v>81</v>
      </c>
      <c r="M100" s="1">
        <v>81</v>
      </c>
      <c r="N100" s="1">
        <v>89</v>
      </c>
      <c r="O100" s="1">
        <v>80</v>
      </c>
      <c r="P100" s="1">
        <v>80</v>
      </c>
      <c r="Q100" s="1">
        <v>80</v>
      </c>
      <c r="R100" s="1">
        <v>54</v>
      </c>
      <c r="S100" s="1">
        <v>54</v>
      </c>
      <c r="T100" s="1">
        <v>90</v>
      </c>
    </row>
    <row r="101" spans="1:20" x14ac:dyDescent="0.25">
      <c r="A101" s="3" t="s">
        <v>48</v>
      </c>
      <c r="B101" s="2">
        <v>35482</v>
      </c>
      <c r="C101" s="1">
        <v>208</v>
      </c>
      <c r="D101" s="1">
        <v>75</v>
      </c>
      <c r="E101" s="1">
        <v>4</v>
      </c>
      <c r="F101" s="7">
        <v>1800000</v>
      </c>
      <c r="G101" s="1">
        <v>62</v>
      </c>
      <c r="H101" s="1">
        <v>59</v>
      </c>
      <c r="I101" s="1">
        <v>59</v>
      </c>
      <c r="J101" s="1">
        <v>82</v>
      </c>
      <c r="K101" s="1">
        <v>65</v>
      </c>
      <c r="L101" s="1">
        <v>58</v>
      </c>
      <c r="M101" s="1">
        <v>69</v>
      </c>
      <c r="N101" s="1">
        <v>62</v>
      </c>
      <c r="O101" s="1">
        <v>65</v>
      </c>
      <c r="P101" s="1">
        <v>62</v>
      </c>
      <c r="Q101" s="1">
        <v>73</v>
      </c>
      <c r="R101" s="1">
        <v>62</v>
      </c>
      <c r="S101" s="1">
        <v>64</v>
      </c>
      <c r="T101" s="1">
        <v>63</v>
      </c>
    </row>
    <row r="102" spans="1:20" x14ac:dyDescent="0.25">
      <c r="A102" s="3" t="s">
        <v>23</v>
      </c>
      <c r="B102" s="2">
        <v>34914</v>
      </c>
      <c r="C102" s="1">
        <v>211</v>
      </c>
      <c r="D102" s="1">
        <v>76</v>
      </c>
      <c r="E102" s="1">
        <v>6</v>
      </c>
      <c r="F102" s="7">
        <v>5000000</v>
      </c>
      <c r="G102" s="1">
        <v>78</v>
      </c>
      <c r="H102" s="1">
        <v>91</v>
      </c>
      <c r="I102" s="1">
        <v>87</v>
      </c>
      <c r="J102" s="1">
        <v>85</v>
      </c>
      <c r="K102" s="1">
        <v>77</v>
      </c>
      <c r="L102" s="1">
        <v>80</v>
      </c>
      <c r="M102" s="1">
        <v>71</v>
      </c>
      <c r="N102" s="1">
        <v>78</v>
      </c>
      <c r="O102" s="1">
        <v>77</v>
      </c>
      <c r="P102" s="1">
        <v>78</v>
      </c>
      <c r="Q102" s="1">
        <v>73</v>
      </c>
      <c r="R102" s="1">
        <v>64</v>
      </c>
      <c r="S102" s="1">
        <v>65</v>
      </c>
      <c r="T102" s="1">
        <v>78</v>
      </c>
    </row>
    <row r="103" spans="1:20" x14ac:dyDescent="0.25">
      <c r="A103" s="3" t="s">
        <v>174</v>
      </c>
      <c r="B103" s="2">
        <v>37146</v>
      </c>
      <c r="C103" s="1">
        <v>174</v>
      </c>
      <c r="D103" s="1">
        <v>74</v>
      </c>
      <c r="E103" s="1">
        <v>6</v>
      </c>
      <c r="F103" s="7">
        <v>950000</v>
      </c>
      <c r="G103" s="1">
        <v>48</v>
      </c>
      <c r="H103" s="1">
        <v>40</v>
      </c>
      <c r="I103" s="1">
        <v>50</v>
      </c>
      <c r="J103" s="1">
        <v>67</v>
      </c>
      <c r="K103" s="1">
        <v>49</v>
      </c>
      <c r="L103" s="1">
        <v>48</v>
      </c>
      <c r="M103" s="1">
        <v>52</v>
      </c>
      <c r="N103" s="1">
        <v>54</v>
      </c>
      <c r="O103" s="1">
        <v>51</v>
      </c>
      <c r="P103" s="1">
        <v>51</v>
      </c>
      <c r="Q103" s="1">
        <v>30</v>
      </c>
      <c r="R103" s="1">
        <v>44</v>
      </c>
      <c r="S103" s="1">
        <v>44</v>
      </c>
      <c r="T103" s="1">
        <v>49</v>
      </c>
    </row>
    <row r="104" spans="1:20" x14ac:dyDescent="0.25">
      <c r="A104" s="3" t="s">
        <v>139</v>
      </c>
      <c r="B104" s="2">
        <v>36790</v>
      </c>
      <c r="C104" s="1">
        <v>197</v>
      </c>
      <c r="D104" s="1">
        <v>73</v>
      </c>
      <c r="E104" s="1">
        <v>1</v>
      </c>
      <c r="F104" s="7">
        <v>849667</v>
      </c>
      <c r="G104" s="1">
        <v>47</v>
      </c>
      <c r="H104" s="1">
        <v>42</v>
      </c>
      <c r="I104" s="1">
        <v>53</v>
      </c>
      <c r="J104" s="1">
        <v>74</v>
      </c>
      <c r="K104" s="1">
        <v>52</v>
      </c>
      <c r="L104" s="1">
        <v>49</v>
      </c>
      <c r="M104" s="1">
        <v>50</v>
      </c>
      <c r="N104" s="1">
        <v>53</v>
      </c>
      <c r="O104" s="1">
        <v>51</v>
      </c>
      <c r="P104" s="1">
        <v>51</v>
      </c>
      <c r="Q104" s="1">
        <v>30</v>
      </c>
      <c r="R104" s="1">
        <v>45</v>
      </c>
      <c r="S104" s="1">
        <v>45</v>
      </c>
      <c r="T104" s="1">
        <v>74</v>
      </c>
    </row>
    <row r="105" spans="1:20" x14ac:dyDescent="0.25">
      <c r="A105" s="3" t="s">
        <v>234</v>
      </c>
      <c r="B105" s="2">
        <v>35397</v>
      </c>
      <c r="C105" s="1">
        <v>214</v>
      </c>
      <c r="D105" s="1">
        <v>79</v>
      </c>
      <c r="E105" s="1">
        <v>1</v>
      </c>
      <c r="F105" s="7">
        <v>3275000</v>
      </c>
      <c r="G105" s="1">
        <v>62</v>
      </c>
      <c r="H105" s="1">
        <v>56</v>
      </c>
      <c r="I105" s="1">
        <v>55</v>
      </c>
      <c r="J105" s="1">
        <v>89</v>
      </c>
      <c r="K105" s="1">
        <v>65</v>
      </c>
      <c r="L105" s="1">
        <v>58</v>
      </c>
      <c r="M105" s="1">
        <v>69</v>
      </c>
      <c r="N105" s="1">
        <v>64</v>
      </c>
      <c r="O105" s="1">
        <v>65</v>
      </c>
      <c r="P105" s="1">
        <v>62</v>
      </c>
      <c r="Q105" s="1">
        <v>85</v>
      </c>
      <c r="R105" s="1">
        <v>46</v>
      </c>
      <c r="S105" s="1">
        <v>46</v>
      </c>
      <c r="T105" s="1">
        <v>63</v>
      </c>
    </row>
    <row r="106" spans="1:20" x14ac:dyDescent="0.25">
      <c r="A106" s="3" t="s">
        <v>88</v>
      </c>
      <c r="B106" s="2">
        <v>36224</v>
      </c>
      <c r="C106" s="1">
        <v>163</v>
      </c>
      <c r="D106" s="1">
        <v>75</v>
      </c>
      <c r="E106" s="1">
        <v>3</v>
      </c>
      <c r="F106" s="7">
        <v>1200000</v>
      </c>
      <c r="G106" s="1">
        <v>59</v>
      </c>
      <c r="H106" s="1">
        <v>56</v>
      </c>
      <c r="I106" s="1">
        <v>55</v>
      </c>
      <c r="J106" s="1">
        <v>66</v>
      </c>
      <c r="K106" s="1">
        <v>61</v>
      </c>
      <c r="L106" s="1">
        <v>52</v>
      </c>
      <c r="M106" s="1">
        <v>69</v>
      </c>
      <c r="N106" s="1">
        <v>60</v>
      </c>
      <c r="O106" s="1">
        <v>65</v>
      </c>
      <c r="P106" s="1">
        <v>59</v>
      </c>
      <c r="Q106" s="1">
        <v>75</v>
      </c>
      <c r="R106" s="1">
        <v>48</v>
      </c>
      <c r="S106" s="1">
        <v>48</v>
      </c>
      <c r="T106" s="1">
        <v>73</v>
      </c>
    </row>
    <row r="107" spans="1:20" x14ac:dyDescent="0.25">
      <c r="A107" s="3" t="s">
        <v>99</v>
      </c>
      <c r="B107" s="2">
        <v>33611</v>
      </c>
      <c r="C107" s="1">
        <v>200</v>
      </c>
      <c r="D107" s="1">
        <v>75</v>
      </c>
      <c r="E107" s="1">
        <v>1</v>
      </c>
      <c r="F107" s="7">
        <v>714000</v>
      </c>
      <c r="G107" s="1">
        <v>46</v>
      </c>
      <c r="H107" s="1">
        <v>43</v>
      </c>
      <c r="I107" s="1">
        <v>54</v>
      </c>
      <c r="J107" s="1">
        <v>80</v>
      </c>
      <c r="K107" s="1">
        <v>46</v>
      </c>
      <c r="L107" s="1">
        <v>45</v>
      </c>
      <c r="M107" s="1">
        <v>50</v>
      </c>
      <c r="N107" s="1">
        <v>53</v>
      </c>
      <c r="O107" s="1">
        <v>48</v>
      </c>
      <c r="P107" s="1">
        <v>48</v>
      </c>
      <c r="Q107" s="1">
        <v>30</v>
      </c>
      <c r="R107" s="1">
        <v>44</v>
      </c>
      <c r="S107" s="1">
        <v>45</v>
      </c>
      <c r="T107" s="1">
        <v>48</v>
      </c>
    </row>
    <row r="108" spans="1:20" x14ac:dyDescent="0.25">
      <c r="A108" s="3" t="s">
        <v>255</v>
      </c>
      <c r="B108" s="2">
        <v>35801</v>
      </c>
      <c r="C108" s="1">
        <v>209</v>
      </c>
      <c r="D108" s="1">
        <v>75</v>
      </c>
      <c r="E108" s="1">
        <v>0</v>
      </c>
      <c r="F108" s="7">
        <v>0</v>
      </c>
      <c r="G108" s="1">
        <v>44</v>
      </c>
      <c r="H108" s="1">
        <v>40</v>
      </c>
      <c r="I108" s="1">
        <v>50</v>
      </c>
      <c r="J108" s="1">
        <v>82</v>
      </c>
      <c r="K108" s="1">
        <v>45</v>
      </c>
      <c r="L108" s="1">
        <v>89</v>
      </c>
      <c r="M108" s="1">
        <v>45</v>
      </c>
      <c r="N108" s="1">
        <v>49</v>
      </c>
      <c r="O108" s="1">
        <v>90</v>
      </c>
      <c r="P108" s="1">
        <v>81</v>
      </c>
      <c r="Q108" s="1">
        <v>45</v>
      </c>
      <c r="R108" s="1">
        <v>44</v>
      </c>
      <c r="S108" s="1">
        <v>44</v>
      </c>
      <c r="T108" s="1">
        <v>60</v>
      </c>
    </row>
    <row r="109" spans="1:20" x14ac:dyDescent="0.25">
      <c r="A109" s="3" t="s">
        <v>219</v>
      </c>
      <c r="B109" s="2">
        <v>38315</v>
      </c>
      <c r="C109" s="1">
        <v>211</v>
      </c>
      <c r="D109" s="1">
        <v>74</v>
      </c>
      <c r="E109" s="1">
        <v>2</v>
      </c>
      <c r="F109" s="7">
        <v>925000</v>
      </c>
      <c r="G109" s="1">
        <v>46</v>
      </c>
      <c r="H109" s="1">
        <v>51</v>
      </c>
      <c r="I109" s="1">
        <v>64</v>
      </c>
      <c r="J109" s="1">
        <v>80</v>
      </c>
      <c r="K109" s="1">
        <v>45</v>
      </c>
      <c r="L109" s="1">
        <v>92</v>
      </c>
      <c r="M109" s="1">
        <v>45</v>
      </c>
      <c r="N109" s="1">
        <v>50</v>
      </c>
      <c r="O109" s="1">
        <v>90</v>
      </c>
      <c r="P109" s="1">
        <v>81</v>
      </c>
      <c r="Q109" s="1">
        <v>45</v>
      </c>
      <c r="R109" s="1">
        <v>44</v>
      </c>
      <c r="S109" s="1">
        <v>44</v>
      </c>
      <c r="T109" s="1">
        <v>62</v>
      </c>
    </row>
    <row r="110" spans="1:20" x14ac:dyDescent="0.25">
      <c r="A110" s="3" t="s">
        <v>131</v>
      </c>
      <c r="B110" s="2">
        <v>36687</v>
      </c>
      <c r="C110" s="1">
        <v>205</v>
      </c>
      <c r="D110" s="1">
        <v>77</v>
      </c>
      <c r="E110" s="1">
        <v>6</v>
      </c>
      <c r="F110" s="7">
        <v>975000</v>
      </c>
      <c r="G110" s="1">
        <v>44</v>
      </c>
      <c r="H110" s="1">
        <v>40</v>
      </c>
      <c r="I110" s="1">
        <v>50</v>
      </c>
      <c r="J110" s="1">
        <v>86</v>
      </c>
      <c r="K110" s="1">
        <v>45</v>
      </c>
      <c r="L110" s="1">
        <v>89</v>
      </c>
      <c r="M110" s="1">
        <v>45</v>
      </c>
      <c r="N110" s="1">
        <v>49</v>
      </c>
      <c r="O110" s="1">
        <v>90</v>
      </c>
      <c r="P110" s="1">
        <v>81</v>
      </c>
      <c r="Q110" s="1">
        <v>45</v>
      </c>
      <c r="R110" s="1">
        <v>44</v>
      </c>
      <c r="S110" s="1">
        <v>44</v>
      </c>
      <c r="T110" s="1">
        <v>60</v>
      </c>
    </row>
    <row r="111" spans="1:20" x14ac:dyDescent="0.25">
      <c r="A111" s="3" t="s">
        <v>37</v>
      </c>
      <c r="B111" s="2">
        <v>32904</v>
      </c>
      <c r="C111" s="1">
        <v>207</v>
      </c>
      <c r="D111" s="1">
        <v>78</v>
      </c>
      <c r="E111" s="1">
        <v>2</v>
      </c>
      <c r="F111" s="7">
        <v>6000000</v>
      </c>
      <c r="G111" s="1">
        <v>65</v>
      </c>
      <c r="H111" s="1">
        <v>79</v>
      </c>
      <c r="I111" s="1">
        <v>78</v>
      </c>
      <c r="J111" s="1">
        <v>87</v>
      </c>
      <c r="K111" s="1">
        <v>65</v>
      </c>
      <c r="L111" s="1">
        <v>64</v>
      </c>
      <c r="M111" s="1">
        <v>76</v>
      </c>
      <c r="N111" s="1">
        <v>67</v>
      </c>
      <c r="O111" s="1">
        <v>65</v>
      </c>
      <c r="P111" s="1">
        <v>65</v>
      </c>
      <c r="Q111" s="1">
        <v>85</v>
      </c>
      <c r="R111" s="1">
        <v>72</v>
      </c>
      <c r="S111" s="1">
        <v>74</v>
      </c>
      <c r="T111" s="1">
        <v>69</v>
      </c>
    </row>
    <row r="112" spans="1:20" x14ac:dyDescent="0.25">
      <c r="A112" s="3" t="s">
        <v>56</v>
      </c>
      <c r="B112" s="2">
        <v>33092</v>
      </c>
      <c r="C112" s="1">
        <v>197</v>
      </c>
      <c r="D112" s="1">
        <v>74</v>
      </c>
      <c r="E112" s="1">
        <v>1</v>
      </c>
      <c r="F112" s="7">
        <v>3850000</v>
      </c>
      <c r="G112" s="1">
        <v>73</v>
      </c>
      <c r="H112" s="1">
        <v>61</v>
      </c>
      <c r="I112" s="1">
        <v>62</v>
      </c>
      <c r="J112" s="1">
        <v>77</v>
      </c>
      <c r="K112" s="1">
        <v>78</v>
      </c>
      <c r="L112" s="1">
        <v>68</v>
      </c>
      <c r="M112" s="1">
        <v>72</v>
      </c>
      <c r="N112" s="1">
        <v>73</v>
      </c>
      <c r="O112" s="1">
        <v>78</v>
      </c>
      <c r="P112" s="1">
        <v>73</v>
      </c>
      <c r="Q112" s="1">
        <v>75</v>
      </c>
      <c r="R112" s="1">
        <v>70</v>
      </c>
      <c r="S112" s="1">
        <v>72</v>
      </c>
      <c r="T112" s="1">
        <v>72</v>
      </c>
    </row>
    <row r="113" spans="1:20" x14ac:dyDescent="0.25">
      <c r="A113" s="3" t="s">
        <v>28</v>
      </c>
      <c r="B113" s="2">
        <v>36147</v>
      </c>
      <c r="C113" s="1">
        <v>224</v>
      </c>
      <c r="D113" s="1">
        <v>78</v>
      </c>
      <c r="E113" s="1">
        <v>1</v>
      </c>
      <c r="F113" s="7">
        <v>4000000</v>
      </c>
      <c r="G113" s="1">
        <v>76</v>
      </c>
      <c r="H113" s="1">
        <v>88</v>
      </c>
      <c r="I113" s="1">
        <v>84</v>
      </c>
      <c r="J113" s="1">
        <v>92</v>
      </c>
      <c r="K113" s="1">
        <v>72</v>
      </c>
      <c r="L113" s="1">
        <v>79</v>
      </c>
      <c r="M113" s="1">
        <v>75</v>
      </c>
      <c r="N113" s="1">
        <v>78</v>
      </c>
      <c r="O113" s="1">
        <v>79</v>
      </c>
      <c r="P113" s="1">
        <v>76</v>
      </c>
      <c r="Q113" s="1">
        <v>93</v>
      </c>
      <c r="R113" s="1">
        <v>64</v>
      </c>
      <c r="S113" s="1">
        <v>67</v>
      </c>
      <c r="T113" s="1">
        <v>78</v>
      </c>
    </row>
    <row r="114" spans="1:20" x14ac:dyDescent="0.25">
      <c r="A114" s="3" t="s">
        <v>126</v>
      </c>
      <c r="B114" s="2">
        <v>37038</v>
      </c>
      <c r="C114" s="1">
        <v>215</v>
      </c>
      <c r="D114" s="1">
        <v>76</v>
      </c>
      <c r="E114" s="1">
        <v>1</v>
      </c>
      <c r="F114" s="7">
        <v>925000</v>
      </c>
      <c r="G114" s="1">
        <v>67</v>
      </c>
      <c r="H114" s="1">
        <v>54</v>
      </c>
      <c r="I114" s="1">
        <v>53</v>
      </c>
      <c r="J114" s="1">
        <v>86</v>
      </c>
      <c r="K114" s="1">
        <v>71</v>
      </c>
      <c r="L114" s="1">
        <v>64</v>
      </c>
      <c r="M114" s="1">
        <v>73</v>
      </c>
      <c r="N114" s="1">
        <v>68</v>
      </c>
      <c r="O114" s="1">
        <v>77</v>
      </c>
      <c r="P114" s="1">
        <v>68</v>
      </c>
      <c r="Q114" s="1">
        <v>75</v>
      </c>
      <c r="R114" s="1">
        <v>45</v>
      </c>
      <c r="S114" s="1">
        <v>45</v>
      </c>
      <c r="T114" s="1">
        <v>68</v>
      </c>
    </row>
    <row r="115" spans="1:20" x14ac:dyDescent="0.25">
      <c r="A115" s="3" t="s">
        <v>148</v>
      </c>
      <c r="B115" s="2">
        <v>36474</v>
      </c>
      <c r="C115" s="1">
        <v>211</v>
      </c>
      <c r="D115" s="1">
        <v>76</v>
      </c>
      <c r="E115" s="1">
        <v>0</v>
      </c>
      <c r="F115" s="7">
        <v>0</v>
      </c>
      <c r="G115" s="1">
        <v>47</v>
      </c>
      <c r="H115" s="1">
        <v>48</v>
      </c>
      <c r="I115" s="1">
        <v>60</v>
      </c>
      <c r="J115" s="1">
        <v>85</v>
      </c>
      <c r="K115" s="1">
        <v>46</v>
      </c>
      <c r="L115" s="1">
        <v>49</v>
      </c>
      <c r="M115" s="1">
        <v>50</v>
      </c>
      <c r="N115" s="1">
        <v>53</v>
      </c>
      <c r="O115" s="1">
        <v>50</v>
      </c>
      <c r="P115" s="1">
        <v>50</v>
      </c>
      <c r="Q115" s="1">
        <v>30</v>
      </c>
      <c r="R115" s="1">
        <v>44</v>
      </c>
      <c r="S115" s="1">
        <v>44</v>
      </c>
      <c r="T115" s="1">
        <v>49</v>
      </c>
    </row>
    <row r="116" spans="1:20" x14ac:dyDescent="0.25">
      <c r="A116" s="3" t="s">
        <v>70</v>
      </c>
      <c r="B116" s="2">
        <v>32217</v>
      </c>
      <c r="C116" s="1">
        <v>200</v>
      </c>
      <c r="D116" s="1">
        <v>74</v>
      </c>
      <c r="E116" s="1">
        <v>1</v>
      </c>
      <c r="F116" s="7">
        <v>750000</v>
      </c>
      <c r="G116" s="1">
        <v>61</v>
      </c>
      <c r="H116" s="1">
        <v>54</v>
      </c>
      <c r="I116" s="1">
        <v>57</v>
      </c>
      <c r="J116" s="1">
        <v>78</v>
      </c>
      <c r="K116" s="1">
        <v>66</v>
      </c>
      <c r="L116" s="1">
        <v>56</v>
      </c>
      <c r="M116" s="1">
        <v>69</v>
      </c>
      <c r="N116" s="1">
        <v>63</v>
      </c>
      <c r="O116" s="1">
        <v>65</v>
      </c>
      <c r="P116" s="1">
        <v>61</v>
      </c>
      <c r="Q116" s="1">
        <v>83</v>
      </c>
      <c r="R116" s="1">
        <v>72</v>
      </c>
      <c r="S116" s="1">
        <v>73</v>
      </c>
      <c r="T116" s="1">
        <v>63</v>
      </c>
    </row>
    <row r="117" spans="1:20" x14ac:dyDescent="0.25">
      <c r="A117" s="3" t="s">
        <v>246</v>
      </c>
      <c r="B117" s="2">
        <v>37494</v>
      </c>
      <c r="C117" s="1">
        <v>196</v>
      </c>
      <c r="D117" s="1">
        <v>76</v>
      </c>
      <c r="E117" s="1">
        <v>0</v>
      </c>
      <c r="F117" s="7">
        <v>0</v>
      </c>
      <c r="G117" s="1">
        <v>44</v>
      </c>
      <c r="H117" s="1">
        <v>40</v>
      </c>
      <c r="I117" s="1">
        <v>50</v>
      </c>
      <c r="J117" s="1">
        <v>82</v>
      </c>
      <c r="K117" s="1">
        <v>45</v>
      </c>
      <c r="L117" s="1">
        <v>89</v>
      </c>
      <c r="M117" s="1">
        <v>45</v>
      </c>
      <c r="N117" s="1">
        <v>49</v>
      </c>
      <c r="O117" s="1">
        <v>90</v>
      </c>
      <c r="P117" s="1">
        <v>81</v>
      </c>
      <c r="Q117" s="1">
        <v>45</v>
      </c>
      <c r="R117" s="1">
        <v>44</v>
      </c>
      <c r="S117" s="1">
        <v>44</v>
      </c>
      <c r="T117" s="1">
        <v>60</v>
      </c>
    </row>
    <row r="118" spans="1:20" x14ac:dyDescent="0.25">
      <c r="A118" s="3" t="s">
        <v>176</v>
      </c>
      <c r="B118" s="2">
        <v>36363</v>
      </c>
      <c r="C118" s="1">
        <v>208</v>
      </c>
      <c r="D118" s="1">
        <v>75</v>
      </c>
      <c r="E118" s="1">
        <v>6</v>
      </c>
      <c r="F118" s="7">
        <v>950000</v>
      </c>
      <c r="G118" s="1">
        <v>59</v>
      </c>
      <c r="H118" s="1">
        <v>47</v>
      </c>
      <c r="I118" s="1">
        <v>61</v>
      </c>
      <c r="J118" s="1">
        <v>81</v>
      </c>
      <c r="K118" s="1">
        <v>66</v>
      </c>
      <c r="L118" s="1">
        <v>70</v>
      </c>
      <c r="M118" s="1">
        <v>62</v>
      </c>
      <c r="N118" s="1">
        <v>68</v>
      </c>
      <c r="O118" s="1">
        <v>71</v>
      </c>
      <c r="P118" s="1">
        <v>66</v>
      </c>
      <c r="Q118" s="1">
        <v>30</v>
      </c>
      <c r="R118" s="1">
        <v>51</v>
      </c>
      <c r="S118" s="1">
        <v>47</v>
      </c>
      <c r="T118" s="1">
        <v>72</v>
      </c>
    </row>
    <row r="119" spans="1:20" x14ac:dyDescent="0.25">
      <c r="A119" s="3" t="s">
        <v>188</v>
      </c>
      <c r="B119" s="2">
        <v>31180</v>
      </c>
      <c r="C119" s="1">
        <v>185</v>
      </c>
      <c r="D119" s="1">
        <v>71</v>
      </c>
      <c r="E119" s="1">
        <v>0</v>
      </c>
      <c r="F119" s="7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</row>
    <row r="120" spans="1:20" x14ac:dyDescent="0.25">
      <c r="A120" s="3" t="s">
        <v>256</v>
      </c>
      <c r="B120" s="2">
        <v>35503</v>
      </c>
      <c r="C120" s="1">
        <v>201</v>
      </c>
      <c r="D120" s="1">
        <v>75</v>
      </c>
      <c r="E120" s="1">
        <v>0</v>
      </c>
      <c r="F120" s="7">
        <v>0</v>
      </c>
      <c r="G120" s="1">
        <v>44</v>
      </c>
      <c r="H120" s="1">
        <v>40</v>
      </c>
      <c r="I120" s="1">
        <v>50</v>
      </c>
      <c r="J120" s="1">
        <v>80</v>
      </c>
      <c r="K120" s="1">
        <v>45</v>
      </c>
      <c r="L120" s="1">
        <v>89</v>
      </c>
      <c r="M120" s="1">
        <v>45</v>
      </c>
      <c r="N120" s="1">
        <v>49</v>
      </c>
      <c r="O120" s="1">
        <v>90</v>
      </c>
      <c r="P120" s="1">
        <v>81</v>
      </c>
      <c r="Q120" s="1">
        <v>45</v>
      </c>
      <c r="R120" s="1">
        <v>44</v>
      </c>
      <c r="S120" s="1">
        <v>44</v>
      </c>
      <c r="T120" s="1">
        <v>60</v>
      </c>
    </row>
    <row r="121" spans="1:20" x14ac:dyDescent="0.25">
      <c r="A121" s="3" t="s">
        <v>143</v>
      </c>
      <c r="B121" s="2">
        <v>36277</v>
      </c>
      <c r="C121" s="1">
        <v>174</v>
      </c>
      <c r="D121" s="1">
        <v>75</v>
      </c>
      <c r="E121" s="1">
        <v>1</v>
      </c>
      <c r="F121" s="7">
        <v>925000</v>
      </c>
      <c r="G121" s="1">
        <v>49</v>
      </c>
      <c r="H121" s="1">
        <v>50</v>
      </c>
      <c r="I121" s="1">
        <v>63</v>
      </c>
      <c r="J121" s="1">
        <v>70</v>
      </c>
      <c r="K121" s="1">
        <v>49</v>
      </c>
      <c r="L121" s="1">
        <v>49</v>
      </c>
      <c r="M121" s="1">
        <v>50</v>
      </c>
      <c r="N121" s="1">
        <v>55</v>
      </c>
      <c r="O121" s="1">
        <v>49</v>
      </c>
      <c r="P121" s="1">
        <v>49</v>
      </c>
      <c r="Q121" s="1">
        <v>30</v>
      </c>
      <c r="R121" s="1">
        <v>45</v>
      </c>
      <c r="S121" s="1">
        <v>45</v>
      </c>
      <c r="T121" s="1">
        <v>50</v>
      </c>
    </row>
    <row r="122" spans="1:20" x14ac:dyDescent="0.25">
      <c r="A122" s="3" t="s">
        <v>206</v>
      </c>
      <c r="B122" s="2">
        <v>33432</v>
      </c>
      <c r="C122" s="1">
        <v>178</v>
      </c>
      <c r="D122" s="1">
        <v>73</v>
      </c>
      <c r="E122" s="1">
        <v>0</v>
      </c>
      <c r="F122" s="7">
        <v>0</v>
      </c>
      <c r="G122" s="1">
        <v>47</v>
      </c>
      <c r="H122" s="1">
        <v>47</v>
      </c>
      <c r="I122" s="1">
        <v>59</v>
      </c>
      <c r="J122" s="1">
        <v>66</v>
      </c>
      <c r="K122" s="1">
        <v>50</v>
      </c>
      <c r="L122" s="1">
        <v>48</v>
      </c>
      <c r="M122" s="1">
        <v>50</v>
      </c>
      <c r="N122" s="1">
        <v>53</v>
      </c>
      <c r="O122" s="1">
        <v>50</v>
      </c>
      <c r="P122" s="1">
        <v>50</v>
      </c>
      <c r="Q122" s="1">
        <v>30</v>
      </c>
      <c r="R122" s="1">
        <v>50</v>
      </c>
      <c r="S122" s="1">
        <v>50</v>
      </c>
      <c r="T122" s="1">
        <v>22</v>
      </c>
    </row>
    <row r="123" spans="1:20" x14ac:dyDescent="0.25">
      <c r="A123" s="3" t="s">
        <v>178</v>
      </c>
      <c r="B123" s="2">
        <v>36097</v>
      </c>
      <c r="C123" s="1">
        <v>185</v>
      </c>
      <c r="D123" s="1">
        <v>72</v>
      </c>
      <c r="E123" s="1">
        <v>1</v>
      </c>
      <c r="F123" s="7">
        <v>700069</v>
      </c>
      <c r="G123" s="1">
        <v>44</v>
      </c>
      <c r="H123" s="1">
        <v>40</v>
      </c>
      <c r="I123" s="1">
        <v>50</v>
      </c>
      <c r="J123" s="1">
        <v>68</v>
      </c>
      <c r="K123" s="1">
        <v>45</v>
      </c>
      <c r="L123" s="1">
        <v>89</v>
      </c>
      <c r="M123" s="1">
        <v>45</v>
      </c>
      <c r="N123" s="1">
        <v>49</v>
      </c>
      <c r="O123" s="1">
        <v>90</v>
      </c>
      <c r="P123" s="1">
        <v>81</v>
      </c>
      <c r="Q123" s="1">
        <v>45</v>
      </c>
      <c r="R123" s="1">
        <v>44</v>
      </c>
      <c r="S123" s="1">
        <v>44</v>
      </c>
      <c r="T123" s="1">
        <v>60</v>
      </c>
    </row>
    <row r="124" spans="1:20" x14ac:dyDescent="0.25">
      <c r="A124" s="3" t="s">
        <v>42</v>
      </c>
      <c r="B124" s="2">
        <v>36122</v>
      </c>
      <c r="C124" s="1">
        <v>195</v>
      </c>
      <c r="D124" s="1">
        <v>75</v>
      </c>
      <c r="E124" s="1">
        <v>5</v>
      </c>
      <c r="F124" s="7">
        <v>3500000</v>
      </c>
      <c r="G124" s="1">
        <v>67</v>
      </c>
      <c r="H124" s="1">
        <v>88</v>
      </c>
      <c r="I124" s="1">
        <v>84</v>
      </c>
      <c r="J124" s="1">
        <v>79</v>
      </c>
      <c r="K124" s="1">
        <v>65</v>
      </c>
      <c r="L124" s="1">
        <v>68</v>
      </c>
      <c r="M124" s="1">
        <v>69</v>
      </c>
      <c r="N124" s="1">
        <v>70</v>
      </c>
      <c r="O124" s="1">
        <v>65</v>
      </c>
      <c r="P124" s="1">
        <v>67</v>
      </c>
      <c r="Q124" s="1">
        <v>95</v>
      </c>
      <c r="R124" s="1">
        <v>62</v>
      </c>
      <c r="S124" s="1">
        <v>63</v>
      </c>
      <c r="T124" s="1">
        <v>70</v>
      </c>
    </row>
    <row r="125" spans="1:20" x14ac:dyDescent="0.25">
      <c r="A125" s="3" t="s">
        <v>117</v>
      </c>
      <c r="B125" s="2">
        <v>37326</v>
      </c>
      <c r="C125" s="1">
        <v>179</v>
      </c>
      <c r="D125" s="1">
        <v>75</v>
      </c>
      <c r="E125" s="1">
        <v>2</v>
      </c>
      <c r="F125" s="7">
        <v>858000</v>
      </c>
      <c r="G125" s="1">
        <v>44</v>
      </c>
      <c r="H125" s="1">
        <v>40</v>
      </c>
      <c r="I125" s="1">
        <v>50</v>
      </c>
      <c r="J125" s="1">
        <v>72</v>
      </c>
      <c r="K125" s="1">
        <v>45</v>
      </c>
      <c r="L125" s="1">
        <v>89</v>
      </c>
      <c r="M125" s="1">
        <v>45</v>
      </c>
      <c r="N125" s="1">
        <v>49</v>
      </c>
      <c r="O125" s="1">
        <v>90</v>
      </c>
      <c r="P125" s="1">
        <v>81</v>
      </c>
      <c r="Q125" s="1">
        <v>45</v>
      </c>
      <c r="R125" s="1">
        <v>44</v>
      </c>
      <c r="S125" s="1">
        <v>44</v>
      </c>
      <c r="T125" s="1">
        <v>60</v>
      </c>
    </row>
    <row r="126" spans="1:20" x14ac:dyDescent="0.25">
      <c r="A126" s="3" t="s">
        <v>102</v>
      </c>
      <c r="B126" s="2">
        <v>37574</v>
      </c>
      <c r="C126" s="1">
        <v>214</v>
      </c>
      <c r="D126" s="1">
        <v>75</v>
      </c>
      <c r="E126" s="1">
        <v>1</v>
      </c>
      <c r="F126" s="7">
        <v>925000</v>
      </c>
      <c r="G126" s="1">
        <v>46</v>
      </c>
      <c r="H126" s="1">
        <v>50</v>
      </c>
      <c r="I126" s="1">
        <v>63</v>
      </c>
      <c r="J126" s="1">
        <v>84</v>
      </c>
      <c r="K126" s="1">
        <v>44</v>
      </c>
      <c r="L126" s="1">
        <v>48</v>
      </c>
      <c r="M126" s="1">
        <v>50</v>
      </c>
      <c r="N126" s="1">
        <v>53</v>
      </c>
      <c r="O126" s="1">
        <v>48</v>
      </c>
      <c r="P126" s="1">
        <v>48</v>
      </c>
      <c r="Q126" s="1">
        <v>30</v>
      </c>
      <c r="R126" s="1">
        <v>44</v>
      </c>
      <c r="S126" s="1">
        <v>44</v>
      </c>
      <c r="T126" s="1">
        <v>49</v>
      </c>
    </row>
    <row r="127" spans="1:20" x14ac:dyDescent="0.25">
      <c r="A127" s="3" t="s">
        <v>90</v>
      </c>
      <c r="B127" s="2">
        <v>36980</v>
      </c>
      <c r="C127" s="1">
        <v>190</v>
      </c>
      <c r="D127" s="1">
        <v>72</v>
      </c>
      <c r="E127" s="1">
        <v>3</v>
      </c>
      <c r="F127" s="7">
        <v>750000</v>
      </c>
      <c r="G127" s="1">
        <v>68</v>
      </c>
      <c r="H127" s="1">
        <v>61</v>
      </c>
      <c r="I127" s="1">
        <v>59</v>
      </c>
      <c r="J127" s="1">
        <v>70</v>
      </c>
      <c r="K127" s="1">
        <v>76</v>
      </c>
      <c r="L127" s="1">
        <v>61</v>
      </c>
      <c r="M127" s="1">
        <v>73</v>
      </c>
      <c r="N127" s="1">
        <v>68</v>
      </c>
      <c r="O127" s="1">
        <v>76</v>
      </c>
      <c r="P127" s="1">
        <v>68</v>
      </c>
      <c r="Q127" s="1">
        <v>75</v>
      </c>
      <c r="R127" s="1">
        <v>45</v>
      </c>
      <c r="S127" s="1">
        <v>45</v>
      </c>
      <c r="T127" s="1">
        <v>70</v>
      </c>
    </row>
    <row r="128" spans="1:20" x14ac:dyDescent="0.25">
      <c r="A128" s="3" t="s">
        <v>94</v>
      </c>
      <c r="B128" s="2">
        <v>36215</v>
      </c>
      <c r="C128" s="1">
        <v>212</v>
      </c>
      <c r="D128" s="1">
        <v>75</v>
      </c>
      <c r="E128" s="1">
        <v>1</v>
      </c>
      <c r="F128" s="7">
        <v>700000</v>
      </c>
      <c r="G128" s="1">
        <v>44</v>
      </c>
      <c r="H128" s="1">
        <v>41</v>
      </c>
      <c r="I128" s="1">
        <v>51</v>
      </c>
      <c r="J128" s="1">
        <v>83</v>
      </c>
      <c r="K128" s="1">
        <v>45</v>
      </c>
      <c r="L128" s="1">
        <v>89</v>
      </c>
      <c r="M128" s="1">
        <v>45</v>
      </c>
      <c r="N128" s="1">
        <v>49</v>
      </c>
      <c r="O128" s="1">
        <v>90</v>
      </c>
      <c r="P128" s="1">
        <v>81</v>
      </c>
      <c r="Q128" s="1">
        <v>45</v>
      </c>
      <c r="R128" s="1">
        <v>44</v>
      </c>
      <c r="S128" s="1">
        <v>44</v>
      </c>
      <c r="T128" s="1">
        <v>61</v>
      </c>
    </row>
    <row r="129" spans="1:20" x14ac:dyDescent="0.25">
      <c r="A129" s="3" t="s">
        <v>115</v>
      </c>
      <c r="B129" s="2">
        <v>37266</v>
      </c>
      <c r="C129" s="1">
        <v>200</v>
      </c>
      <c r="D129" s="1">
        <v>75</v>
      </c>
      <c r="E129" s="1">
        <v>2</v>
      </c>
      <c r="F129" s="7">
        <v>886667</v>
      </c>
      <c r="G129" s="1">
        <v>59</v>
      </c>
      <c r="H129" s="1">
        <v>54</v>
      </c>
      <c r="I129" s="1">
        <v>53</v>
      </c>
      <c r="J129" s="1">
        <v>80</v>
      </c>
      <c r="K129" s="1">
        <v>65</v>
      </c>
      <c r="L129" s="1">
        <v>52</v>
      </c>
      <c r="M129" s="1">
        <v>69</v>
      </c>
      <c r="N129" s="1">
        <v>60</v>
      </c>
      <c r="O129" s="1">
        <v>65</v>
      </c>
      <c r="P129" s="1">
        <v>59</v>
      </c>
      <c r="Q129" s="1">
        <v>75</v>
      </c>
      <c r="R129" s="1">
        <v>45</v>
      </c>
      <c r="S129" s="1">
        <v>45</v>
      </c>
      <c r="T129" s="1">
        <v>60</v>
      </c>
    </row>
    <row r="130" spans="1:20" x14ac:dyDescent="0.25">
      <c r="A130" s="3" t="s">
        <v>61</v>
      </c>
      <c r="B130" s="2">
        <v>36737</v>
      </c>
      <c r="C130" s="1">
        <v>179</v>
      </c>
      <c r="D130" s="1">
        <v>77</v>
      </c>
      <c r="E130" s="1">
        <v>1</v>
      </c>
      <c r="F130" s="7">
        <v>775000</v>
      </c>
      <c r="G130" s="1">
        <v>73</v>
      </c>
      <c r="H130" s="1">
        <v>61</v>
      </c>
      <c r="I130" s="1">
        <v>60</v>
      </c>
      <c r="J130" s="1">
        <v>77</v>
      </c>
      <c r="K130" s="1">
        <v>82</v>
      </c>
      <c r="L130" s="1">
        <v>64</v>
      </c>
      <c r="M130" s="1">
        <v>72</v>
      </c>
      <c r="N130" s="1">
        <v>73</v>
      </c>
      <c r="O130" s="1">
        <v>73</v>
      </c>
      <c r="P130" s="1">
        <v>73</v>
      </c>
      <c r="Q130" s="1">
        <v>75</v>
      </c>
      <c r="R130" s="1">
        <v>52</v>
      </c>
      <c r="S130" s="1">
        <v>52</v>
      </c>
      <c r="T130" s="1">
        <v>71</v>
      </c>
    </row>
    <row r="131" spans="1:20" x14ac:dyDescent="0.25">
      <c r="A131" s="3" t="s">
        <v>35</v>
      </c>
      <c r="B131" s="2">
        <v>35296</v>
      </c>
      <c r="C131" s="1">
        <v>201</v>
      </c>
      <c r="D131" s="1">
        <v>74</v>
      </c>
      <c r="E131" s="1">
        <v>1</v>
      </c>
      <c r="F131" s="7">
        <v>1200000</v>
      </c>
      <c r="G131" s="1">
        <v>75</v>
      </c>
      <c r="H131" s="1">
        <v>87</v>
      </c>
      <c r="I131" s="1">
        <v>83</v>
      </c>
      <c r="J131" s="1">
        <v>78</v>
      </c>
      <c r="K131" s="1">
        <v>73</v>
      </c>
      <c r="L131" s="1">
        <v>77</v>
      </c>
      <c r="M131" s="1">
        <v>70</v>
      </c>
      <c r="N131" s="1">
        <v>73</v>
      </c>
      <c r="O131" s="1">
        <v>76</v>
      </c>
      <c r="P131" s="1">
        <v>75</v>
      </c>
      <c r="Q131" s="1">
        <v>49</v>
      </c>
      <c r="R131" s="1">
        <v>58</v>
      </c>
      <c r="S131" s="1">
        <v>58</v>
      </c>
      <c r="T131" s="1">
        <v>75</v>
      </c>
    </row>
    <row r="132" spans="1:20" x14ac:dyDescent="0.25">
      <c r="A132" s="3" t="s">
        <v>39</v>
      </c>
      <c r="B132" s="2">
        <v>34164</v>
      </c>
      <c r="C132" s="1">
        <v>214</v>
      </c>
      <c r="D132" s="1">
        <v>74</v>
      </c>
      <c r="E132" s="1">
        <v>5</v>
      </c>
      <c r="F132" s="7">
        <v>4300000</v>
      </c>
      <c r="G132" s="1">
        <v>77</v>
      </c>
      <c r="H132" s="1">
        <v>59</v>
      </c>
      <c r="I132" s="1">
        <v>61</v>
      </c>
      <c r="J132" s="1">
        <v>81</v>
      </c>
      <c r="K132" s="1">
        <v>82</v>
      </c>
      <c r="L132" s="1">
        <v>72</v>
      </c>
      <c r="M132" s="1">
        <v>70</v>
      </c>
      <c r="N132" s="1">
        <v>76</v>
      </c>
      <c r="O132" s="1">
        <v>82</v>
      </c>
      <c r="P132" s="1">
        <v>77</v>
      </c>
      <c r="Q132" s="1">
        <v>75</v>
      </c>
      <c r="R132" s="1">
        <v>72</v>
      </c>
      <c r="S132" s="1">
        <v>74</v>
      </c>
      <c r="T132" s="1">
        <v>75</v>
      </c>
    </row>
    <row r="133" spans="1:20" x14ac:dyDescent="0.25">
      <c r="A133" s="3" t="s">
        <v>192</v>
      </c>
      <c r="B133" s="2">
        <v>34355</v>
      </c>
      <c r="C133" s="1">
        <v>217</v>
      </c>
      <c r="D133" s="1">
        <v>77</v>
      </c>
      <c r="E133" s="1">
        <v>0</v>
      </c>
      <c r="F133" s="7">
        <v>0</v>
      </c>
      <c r="G133" s="1">
        <v>46</v>
      </c>
      <c r="H133" s="1">
        <v>48</v>
      </c>
      <c r="I133" s="1">
        <v>60</v>
      </c>
      <c r="J133" s="1">
        <v>89</v>
      </c>
      <c r="K133" s="1">
        <v>48</v>
      </c>
      <c r="L133" s="1">
        <v>45</v>
      </c>
      <c r="M133" s="1">
        <v>50</v>
      </c>
      <c r="N133" s="1">
        <v>53</v>
      </c>
      <c r="O133" s="1">
        <v>46</v>
      </c>
      <c r="P133" s="1">
        <v>47</v>
      </c>
      <c r="Q133" s="1">
        <v>30</v>
      </c>
      <c r="R133" s="1">
        <v>50</v>
      </c>
      <c r="S133" s="1">
        <v>50</v>
      </c>
      <c r="T133" s="1">
        <v>37</v>
      </c>
    </row>
    <row r="134" spans="1:20" x14ac:dyDescent="0.25">
      <c r="A134" s="3" t="s">
        <v>68</v>
      </c>
      <c r="B134" s="2">
        <v>34960</v>
      </c>
      <c r="C134" s="1">
        <v>218</v>
      </c>
      <c r="D134" s="1">
        <v>77</v>
      </c>
      <c r="E134" s="1">
        <v>1</v>
      </c>
      <c r="F134" s="7">
        <v>775000</v>
      </c>
      <c r="G134" s="1">
        <v>60</v>
      </c>
      <c r="H134" s="1">
        <v>52</v>
      </c>
      <c r="I134" s="1">
        <v>52</v>
      </c>
      <c r="J134" s="1">
        <v>90</v>
      </c>
      <c r="K134" s="1">
        <v>66</v>
      </c>
      <c r="L134" s="1">
        <v>54</v>
      </c>
      <c r="M134" s="1">
        <v>69</v>
      </c>
      <c r="N134" s="1">
        <v>58</v>
      </c>
      <c r="O134" s="1">
        <v>65</v>
      </c>
      <c r="P134" s="1">
        <v>60</v>
      </c>
      <c r="Q134" s="1">
        <v>41</v>
      </c>
      <c r="R134" s="1">
        <v>54</v>
      </c>
      <c r="S134" s="1">
        <v>54</v>
      </c>
      <c r="T134" s="1">
        <v>61</v>
      </c>
    </row>
    <row r="135" spans="1:20" x14ac:dyDescent="0.25">
      <c r="A135" s="3" t="s">
        <v>66</v>
      </c>
      <c r="B135" s="2">
        <v>31432</v>
      </c>
      <c r="C135" s="1">
        <v>220</v>
      </c>
      <c r="D135" s="1">
        <v>73</v>
      </c>
      <c r="E135" s="1">
        <v>0</v>
      </c>
      <c r="F135" s="7">
        <v>0</v>
      </c>
      <c r="G135" s="1">
        <v>61</v>
      </c>
      <c r="H135" s="1">
        <v>54</v>
      </c>
      <c r="I135" s="1">
        <v>58</v>
      </c>
      <c r="J135" s="1">
        <v>80</v>
      </c>
      <c r="K135" s="1">
        <v>65</v>
      </c>
      <c r="L135" s="1">
        <v>56</v>
      </c>
      <c r="M135" s="1">
        <v>69</v>
      </c>
      <c r="N135" s="1">
        <v>62</v>
      </c>
      <c r="O135" s="1">
        <v>65</v>
      </c>
      <c r="P135" s="1">
        <v>61</v>
      </c>
      <c r="Q135" s="1">
        <v>75</v>
      </c>
      <c r="R135" s="1">
        <v>80</v>
      </c>
      <c r="S135" s="1">
        <v>85</v>
      </c>
      <c r="T135" s="1">
        <v>62</v>
      </c>
    </row>
    <row r="136" spans="1:20" x14ac:dyDescent="0.25">
      <c r="A136" s="3" t="s">
        <v>26</v>
      </c>
      <c r="B136" s="2">
        <v>34451</v>
      </c>
      <c r="C136" s="1">
        <v>199</v>
      </c>
      <c r="D136" s="1">
        <v>75</v>
      </c>
      <c r="E136" s="1">
        <v>4</v>
      </c>
      <c r="F136" s="7">
        <v>4000000</v>
      </c>
      <c r="G136" s="1">
        <v>63</v>
      </c>
      <c r="H136" s="1">
        <v>57</v>
      </c>
      <c r="I136" s="1">
        <v>58</v>
      </c>
      <c r="J136" s="1">
        <v>80</v>
      </c>
      <c r="K136" s="1">
        <v>68</v>
      </c>
      <c r="L136" s="1">
        <v>58</v>
      </c>
      <c r="M136" s="1">
        <v>69</v>
      </c>
      <c r="N136" s="1">
        <v>64</v>
      </c>
      <c r="O136" s="1">
        <v>65</v>
      </c>
      <c r="P136" s="1">
        <v>63</v>
      </c>
      <c r="Q136" s="1">
        <v>75</v>
      </c>
      <c r="R136" s="1">
        <v>66</v>
      </c>
      <c r="S136" s="1">
        <v>67</v>
      </c>
      <c r="T136" s="1">
        <v>64</v>
      </c>
    </row>
    <row r="137" spans="1:20" x14ac:dyDescent="0.25">
      <c r="A137" s="3" t="s">
        <v>22</v>
      </c>
      <c r="B137" s="2">
        <v>34160</v>
      </c>
      <c r="C137" s="1">
        <v>172</v>
      </c>
      <c r="D137" s="1">
        <v>74</v>
      </c>
      <c r="E137" s="1">
        <v>3</v>
      </c>
      <c r="F137" s="7">
        <v>6000000</v>
      </c>
      <c r="G137" s="1">
        <v>68</v>
      </c>
      <c r="H137" s="1">
        <v>88</v>
      </c>
      <c r="I137" s="1">
        <v>85</v>
      </c>
      <c r="J137" s="1">
        <v>66</v>
      </c>
      <c r="K137" s="1">
        <v>67</v>
      </c>
      <c r="L137" s="1">
        <v>68</v>
      </c>
      <c r="M137" s="1">
        <v>72</v>
      </c>
      <c r="N137" s="1">
        <v>70</v>
      </c>
      <c r="O137" s="1">
        <v>65</v>
      </c>
      <c r="P137" s="1">
        <v>67</v>
      </c>
      <c r="Q137" s="1">
        <v>91</v>
      </c>
      <c r="R137" s="1">
        <v>67</v>
      </c>
      <c r="S137" s="1">
        <v>70</v>
      </c>
      <c r="T137" s="1">
        <v>71</v>
      </c>
    </row>
    <row r="138" spans="1:20" x14ac:dyDescent="0.25">
      <c r="A138" s="3" t="s">
        <v>182</v>
      </c>
      <c r="B138" s="2">
        <v>35165</v>
      </c>
      <c r="C138" s="1">
        <v>185</v>
      </c>
      <c r="D138" s="1">
        <v>73</v>
      </c>
      <c r="E138" s="1">
        <v>2</v>
      </c>
      <c r="F138" s="7">
        <v>750050</v>
      </c>
      <c r="G138" s="1">
        <v>44</v>
      </c>
      <c r="H138" s="1">
        <v>40</v>
      </c>
      <c r="I138" s="1">
        <v>50</v>
      </c>
      <c r="J138" s="1">
        <v>70</v>
      </c>
      <c r="K138" s="1">
        <v>45</v>
      </c>
      <c r="L138" s="1">
        <v>89</v>
      </c>
      <c r="M138" s="1">
        <v>45</v>
      </c>
      <c r="N138" s="1">
        <v>49</v>
      </c>
      <c r="O138" s="1">
        <v>90</v>
      </c>
      <c r="P138" s="1">
        <v>81</v>
      </c>
      <c r="Q138" s="1">
        <v>45</v>
      </c>
      <c r="R138" s="1">
        <v>44</v>
      </c>
      <c r="S138" s="1">
        <v>44</v>
      </c>
      <c r="T138" s="1">
        <v>60</v>
      </c>
    </row>
    <row r="139" spans="1:20" x14ac:dyDescent="0.25">
      <c r="A139" s="3" t="s">
        <v>69</v>
      </c>
      <c r="B139" s="2">
        <v>35988</v>
      </c>
      <c r="C139" s="1">
        <v>206</v>
      </c>
      <c r="D139" s="1">
        <v>75</v>
      </c>
      <c r="E139" s="1">
        <v>1</v>
      </c>
      <c r="F139" s="7">
        <v>766667</v>
      </c>
      <c r="G139" s="1">
        <v>77</v>
      </c>
      <c r="H139" s="1">
        <v>72</v>
      </c>
      <c r="I139" s="1">
        <v>69</v>
      </c>
      <c r="J139" s="1">
        <v>82</v>
      </c>
      <c r="K139" s="1">
        <v>81</v>
      </c>
      <c r="L139" s="1">
        <v>73</v>
      </c>
      <c r="M139" s="1">
        <v>70</v>
      </c>
      <c r="N139" s="1">
        <v>78</v>
      </c>
      <c r="O139" s="1">
        <v>79</v>
      </c>
      <c r="P139" s="1">
        <v>77</v>
      </c>
      <c r="Q139" s="1">
        <v>89</v>
      </c>
      <c r="R139" s="1">
        <v>54</v>
      </c>
      <c r="S139" s="1">
        <v>55</v>
      </c>
      <c r="T139" s="1">
        <v>76</v>
      </c>
    </row>
    <row r="140" spans="1:20" x14ac:dyDescent="0.25">
      <c r="A140" s="3" t="s">
        <v>208</v>
      </c>
      <c r="B140" s="2">
        <v>32974</v>
      </c>
      <c r="C140" s="1">
        <v>203</v>
      </c>
      <c r="D140" s="1">
        <v>74</v>
      </c>
      <c r="E140" s="1">
        <v>0</v>
      </c>
      <c r="F140" s="7">
        <v>0</v>
      </c>
      <c r="G140" s="1">
        <v>45</v>
      </c>
      <c r="H140" s="1">
        <v>51</v>
      </c>
      <c r="I140" s="1">
        <v>64</v>
      </c>
      <c r="J140" s="1">
        <v>78</v>
      </c>
      <c r="K140" s="1">
        <v>46</v>
      </c>
      <c r="L140" s="1">
        <v>47</v>
      </c>
      <c r="M140" s="1">
        <v>50</v>
      </c>
      <c r="N140" s="1">
        <v>52</v>
      </c>
      <c r="O140" s="1">
        <v>48</v>
      </c>
      <c r="P140" s="1">
        <v>48</v>
      </c>
      <c r="Q140" s="1">
        <v>30</v>
      </c>
      <c r="R140" s="1">
        <v>47</v>
      </c>
      <c r="S140" s="1">
        <v>47</v>
      </c>
      <c r="T140" s="1">
        <v>22</v>
      </c>
    </row>
    <row r="141" spans="1:20" x14ac:dyDescent="0.25">
      <c r="A141" s="3" t="s">
        <v>87</v>
      </c>
      <c r="B141" s="2">
        <v>36596</v>
      </c>
      <c r="C141" s="1">
        <v>210</v>
      </c>
      <c r="D141" s="1">
        <v>76</v>
      </c>
      <c r="E141" s="1">
        <v>6</v>
      </c>
      <c r="F141" s="7">
        <v>3000000</v>
      </c>
      <c r="G141" s="1">
        <v>62</v>
      </c>
      <c r="H141" s="1">
        <v>64</v>
      </c>
      <c r="I141" s="1">
        <v>62</v>
      </c>
      <c r="J141" s="1">
        <v>85</v>
      </c>
      <c r="K141" s="1">
        <v>65</v>
      </c>
      <c r="L141" s="1">
        <v>58</v>
      </c>
      <c r="M141" s="1">
        <v>69</v>
      </c>
      <c r="N141" s="1">
        <v>63</v>
      </c>
      <c r="O141" s="1">
        <v>65</v>
      </c>
      <c r="P141" s="1">
        <v>62</v>
      </c>
      <c r="Q141" s="1">
        <v>75</v>
      </c>
      <c r="R141" s="1">
        <v>49</v>
      </c>
      <c r="S141" s="1">
        <v>49</v>
      </c>
      <c r="T141" s="1">
        <v>64</v>
      </c>
    </row>
    <row r="142" spans="1:20" x14ac:dyDescent="0.25">
      <c r="A142" s="3" t="s">
        <v>17</v>
      </c>
      <c r="B142" s="2">
        <v>34807</v>
      </c>
      <c r="C142" s="1">
        <v>180</v>
      </c>
      <c r="D142" s="1">
        <v>71</v>
      </c>
      <c r="E142" s="1">
        <v>1</v>
      </c>
      <c r="F142" s="7">
        <v>5000000</v>
      </c>
      <c r="G142" s="1">
        <v>67</v>
      </c>
      <c r="H142" s="1">
        <v>89</v>
      </c>
      <c r="I142" s="1">
        <v>86</v>
      </c>
      <c r="J142" s="1">
        <v>63</v>
      </c>
      <c r="K142" s="1">
        <v>65</v>
      </c>
      <c r="L142" s="1">
        <v>68</v>
      </c>
      <c r="M142" s="1">
        <v>70</v>
      </c>
      <c r="N142" s="1">
        <v>70</v>
      </c>
      <c r="O142" s="1">
        <v>65</v>
      </c>
      <c r="P142" s="1">
        <v>67</v>
      </c>
      <c r="Q142" s="1">
        <v>95</v>
      </c>
      <c r="R142" s="1">
        <v>69</v>
      </c>
      <c r="S142" s="1">
        <v>71</v>
      </c>
      <c r="T142" s="1">
        <v>70</v>
      </c>
    </row>
    <row r="143" spans="1:20" x14ac:dyDescent="0.25">
      <c r="A143" s="3" t="s">
        <v>53</v>
      </c>
      <c r="B143" s="2">
        <v>35293</v>
      </c>
      <c r="C143" s="1">
        <v>217</v>
      </c>
      <c r="D143" s="1">
        <v>74</v>
      </c>
      <c r="E143" s="1">
        <v>6</v>
      </c>
      <c r="F143" s="7">
        <v>2000000</v>
      </c>
      <c r="G143" s="1">
        <v>49</v>
      </c>
      <c r="H143" s="1">
        <v>48</v>
      </c>
      <c r="I143" s="1">
        <v>60</v>
      </c>
      <c r="J143" s="1">
        <v>82</v>
      </c>
      <c r="K143" s="1">
        <v>48</v>
      </c>
      <c r="L143" s="1">
        <v>50</v>
      </c>
      <c r="M143" s="1">
        <v>52</v>
      </c>
      <c r="N143" s="1">
        <v>55</v>
      </c>
      <c r="O143" s="1">
        <v>52</v>
      </c>
      <c r="P143" s="1">
        <v>52</v>
      </c>
      <c r="Q143" s="1">
        <v>30</v>
      </c>
      <c r="R143" s="1">
        <v>59</v>
      </c>
      <c r="S143" s="1">
        <v>59</v>
      </c>
      <c r="T143" s="1">
        <v>51</v>
      </c>
    </row>
    <row r="144" spans="1:20" x14ac:dyDescent="0.25">
      <c r="A144" s="3" t="s">
        <v>52</v>
      </c>
      <c r="B144" s="2">
        <v>35210</v>
      </c>
      <c r="C144" s="1">
        <v>221</v>
      </c>
      <c r="D144" s="1">
        <v>76</v>
      </c>
      <c r="E144" s="1">
        <v>1</v>
      </c>
      <c r="F144" s="7">
        <v>2725000</v>
      </c>
      <c r="G144" s="1">
        <v>75</v>
      </c>
      <c r="H144" s="1">
        <v>88</v>
      </c>
      <c r="I144" s="1">
        <v>84</v>
      </c>
      <c r="J144" s="1">
        <v>88</v>
      </c>
      <c r="K144" s="1">
        <v>75</v>
      </c>
      <c r="L144" s="1">
        <v>74</v>
      </c>
      <c r="M144" s="1">
        <v>74</v>
      </c>
      <c r="N144" s="1">
        <v>75</v>
      </c>
      <c r="O144" s="1">
        <v>73</v>
      </c>
      <c r="P144" s="1">
        <v>75</v>
      </c>
      <c r="Q144" s="1">
        <v>81</v>
      </c>
      <c r="R144" s="1">
        <v>62</v>
      </c>
      <c r="S144" s="1">
        <v>62</v>
      </c>
      <c r="T144" s="1">
        <v>76</v>
      </c>
    </row>
    <row r="145" spans="1:20" x14ac:dyDescent="0.25">
      <c r="A145" s="3" t="s">
        <v>186</v>
      </c>
      <c r="B145" s="2">
        <v>34244</v>
      </c>
      <c r="C145" s="1">
        <v>205</v>
      </c>
      <c r="D145" s="1">
        <v>75</v>
      </c>
      <c r="E145" s="1">
        <v>4</v>
      </c>
      <c r="F145" s="7">
        <v>750000</v>
      </c>
      <c r="G145" s="1">
        <v>59</v>
      </c>
      <c r="H145" s="1">
        <v>47</v>
      </c>
      <c r="I145" s="1">
        <v>59</v>
      </c>
      <c r="J145" s="1">
        <v>81</v>
      </c>
      <c r="K145" s="1">
        <v>66</v>
      </c>
      <c r="L145" s="1">
        <v>68</v>
      </c>
      <c r="M145" s="1">
        <v>60</v>
      </c>
      <c r="N145" s="1">
        <v>66</v>
      </c>
      <c r="O145" s="1">
        <v>70</v>
      </c>
      <c r="P145" s="1">
        <v>66</v>
      </c>
      <c r="Q145" s="1">
        <v>30</v>
      </c>
      <c r="R145" s="1">
        <v>46</v>
      </c>
      <c r="S145" s="1">
        <v>46</v>
      </c>
      <c r="T145" s="1">
        <v>38</v>
      </c>
    </row>
    <row r="146" spans="1:20" x14ac:dyDescent="0.25">
      <c r="A146" s="3" t="s">
        <v>166</v>
      </c>
      <c r="B146" s="2">
        <v>32692</v>
      </c>
      <c r="C146" s="1">
        <v>186</v>
      </c>
      <c r="D146" s="1">
        <v>75</v>
      </c>
      <c r="E146" s="1">
        <v>0</v>
      </c>
      <c r="F146" s="7">
        <v>0</v>
      </c>
      <c r="G146" s="1">
        <v>46</v>
      </c>
      <c r="H146" s="1">
        <v>49</v>
      </c>
      <c r="I146" s="1">
        <v>61</v>
      </c>
      <c r="J146" s="1">
        <v>76</v>
      </c>
      <c r="K146" s="1">
        <v>48</v>
      </c>
      <c r="L146" s="1">
        <v>45</v>
      </c>
      <c r="M146" s="1">
        <v>50</v>
      </c>
      <c r="N146" s="1">
        <v>53</v>
      </c>
      <c r="O146" s="1">
        <v>46</v>
      </c>
      <c r="P146" s="1">
        <v>47</v>
      </c>
      <c r="Q146" s="1">
        <v>30</v>
      </c>
      <c r="R146" s="1">
        <v>50</v>
      </c>
      <c r="S146" s="1">
        <v>50</v>
      </c>
      <c r="T146" s="1">
        <v>19</v>
      </c>
    </row>
    <row r="147" spans="1:20" x14ac:dyDescent="0.25">
      <c r="A147" s="3" t="s">
        <v>141</v>
      </c>
      <c r="B147" s="2">
        <v>36200</v>
      </c>
      <c r="C147" s="1">
        <v>190</v>
      </c>
      <c r="D147" s="1">
        <v>78</v>
      </c>
      <c r="E147" s="1">
        <v>1</v>
      </c>
      <c r="F147" s="7">
        <v>817500</v>
      </c>
      <c r="G147" s="1">
        <v>44</v>
      </c>
      <c r="H147" s="1">
        <v>40</v>
      </c>
      <c r="I147" s="1">
        <v>50</v>
      </c>
      <c r="J147" s="1">
        <v>83</v>
      </c>
      <c r="K147" s="1">
        <v>45</v>
      </c>
      <c r="L147" s="1">
        <v>89</v>
      </c>
      <c r="M147" s="1">
        <v>45</v>
      </c>
      <c r="N147" s="1">
        <v>49</v>
      </c>
      <c r="O147" s="1">
        <v>90</v>
      </c>
      <c r="P147" s="1">
        <v>81</v>
      </c>
      <c r="Q147" s="1">
        <v>45</v>
      </c>
      <c r="R147" s="1">
        <v>44</v>
      </c>
      <c r="S147" s="1">
        <v>44</v>
      </c>
      <c r="T147" s="1">
        <v>60</v>
      </c>
    </row>
    <row r="148" spans="1:20" x14ac:dyDescent="0.25">
      <c r="A148" s="3" t="s">
        <v>109</v>
      </c>
      <c r="B148" s="2">
        <v>34799</v>
      </c>
      <c r="C148" s="1">
        <v>210</v>
      </c>
      <c r="D148" s="1">
        <v>76</v>
      </c>
      <c r="E148" s="1">
        <v>0</v>
      </c>
      <c r="F148" s="7">
        <v>0</v>
      </c>
      <c r="G148" s="1">
        <v>56</v>
      </c>
      <c r="H148" s="1">
        <v>40</v>
      </c>
      <c r="I148" s="1">
        <v>50</v>
      </c>
      <c r="J148" s="1">
        <v>85</v>
      </c>
      <c r="K148" s="1">
        <v>57</v>
      </c>
      <c r="L148" s="1">
        <v>62</v>
      </c>
      <c r="M148" s="1">
        <v>71</v>
      </c>
      <c r="N148" s="1">
        <v>69</v>
      </c>
      <c r="O148" s="1">
        <v>72</v>
      </c>
      <c r="P148" s="1">
        <v>72</v>
      </c>
      <c r="Q148" s="1">
        <v>30</v>
      </c>
      <c r="R148" s="1">
        <v>44</v>
      </c>
      <c r="S148" s="1">
        <v>44</v>
      </c>
      <c r="T148" s="1">
        <v>62</v>
      </c>
    </row>
    <row r="149" spans="1:20" x14ac:dyDescent="0.25">
      <c r="A149" s="3" t="s">
        <v>72</v>
      </c>
      <c r="B149" s="2">
        <v>34817</v>
      </c>
      <c r="C149" s="1">
        <v>190</v>
      </c>
      <c r="D149" s="1">
        <v>74</v>
      </c>
      <c r="E149" s="1">
        <v>4</v>
      </c>
      <c r="F149" s="7">
        <v>2150000</v>
      </c>
      <c r="G149" s="1">
        <v>67</v>
      </c>
      <c r="H149" s="1">
        <v>82</v>
      </c>
      <c r="I149" s="1">
        <v>79</v>
      </c>
      <c r="J149" s="1">
        <v>75</v>
      </c>
      <c r="K149" s="1">
        <v>65</v>
      </c>
      <c r="L149" s="1">
        <v>69</v>
      </c>
      <c r="M149" s="1">
        <v>79</v>
      </c>
      <c r="N149" s="1">
        <v>70</v>
      </c>
      <c r="O149" s="1">
        <v>69</v>
      </c>
      <c r="P149" s="1">
        <v>67</v>
      </c>
      <c r="Q149" s="1">
        <v>95</v>
      </c>
      <c r="R149" s="1">
        <v>60</v>
      </c>
      <c r="S149" s="1">
        <v>60</v>
      </c>
      <c r="T149" s="1">
        <v>71</v>
      </c>
    </row>
    <row r="150" spans="1:20" x14ac:dyDescent="0.25">
      <c r="A150" s="3" t="s">
        <v>135</v>
      </c>
      <c r="B150" s="2">
        <v>36760</v>
      </c>
      <c r="C150" s="1">
        <v>207</v>
      </c>
      <c r="D150" s="1">
        <v>77</v>
      </c>
      <c r="E150" s="1">
        <v>0</v>
      </c>
      <c r="F150" s="7">
        <v>0</v>
      </c>
      <c r="G150" s="1">
        <v>51</v>
      </c>
      <c r="H150" s="1">
        <v>44</v>
      </c>
      <c r="I150" s="1">
        <v>55</v>
      </c>
      <c r="J150" s="1">
        <v>87</v>
      </c>
      <c r="K150" s="1">
        <v>53</v>
      </c>
      <c r="L150" s="1">
        <v>53</v>
      </c>
      <c r="M150" s="1">
        <v>52</v>
      </c>
      <c r="N150" s="1">
        <v>56</v>
      </c>
      <c r="O150" s="1">
        <v>55</v>
      </c>
      <c r="P150" s="1">
        <v>54</v>
      </c>
      <c r="Q150" s="1">
        <v>30</v>
      </c>
      <c r="R150" s="1">
        <v>44</v>
      </c>
      <c r="S150" s="1">
        <v>44</v>
      </c>
      <c r="T150" s="1">
        <v>52</v>
      </c>
    </row>
    <row r="151" spans="1:20" x14ac:dyDescent="0.25">
      <c r="A151" s="3" t="s">
        <v>210</v>
      </c>
      <c r="B151" s="2">
        <v>32975</v>
      </c>
      <c r="C151" s="1">
        <v>206</v>
      </c>
      <c r="D151" s="1">
        <v>74</v>
      </c>
      <c r="E151" s="1">
        <v>0</v>
      </c>
      <c r="F151" s="7">
        <v>0</v>
      </c>
      <c r="G151" s="1">
        <v>52</v>
      </c>
      <c r="H151" s="1">
        <v>52</v>
      </c>
      <c r="I151" s="1">
        <v>65</v>
      </c>
      <c r="J151" s="1">
        <v>79</v>
      </c>
      <c r="K151" s="1">
        <v>56</v>
      </c>
      <c r="L151" s="1">
        <v>52</v>
      </c>
      <c r="M151" s="1">
        <v>50</v>
      </c>
      <c r="N151" s="1">
        <v>56</v>
      </c>
      <c r="O151" s="1">
        <v>51</v>
      </c>
      <c r="P151" s="1">
        <v>51</v>
      </c>
      <c r="Q151" s="1">
        <v>30</v>
      </c>
      <c r="R151" s="1">
        <v>47</v>
      </c>
      <c r="S151" s="1">
        <v>47</v>
      </c>
      <c r="T151" s="1">
        <v>22</v>
      </c>
    </row>
    <row r="152" spans="1:20" x14ac:dyDescent="0.25">
      <c r="A152" s="3" t="s">
        <v>225</v>
      </c>
      <c r="B152" s="2">
        <v>38553</v>
      </c>
      <c r="C152" s="1">
        <v>207</v>
      </c>
      <c r="D152" s="1">
        <v>75</v>
      </c>
      <c r="E152" s="1">
        <v>3</v>
      </c>
      <c r="F152" s="7">
        <v>875000</v>
      </c>
      <c r="G152" s="1">
        <v>70</v>
      </c>
      <c r="H152" s="1">
        <v>85</v>
      </c>
      <c r="I152" s="1">
        <v>73</v>
      </c>
      <c r="J152" s="1">
        <v>76</v>
      </c>
      <c r="K152" s="1">
        <v>70</v>
      </c>
      <c r="L152" s="1">
        <v>74</v>
      </c>
      <c r="M152" s="1">
        <v>54</v>
      </c>
      <c r="N152" s="1">
        <v>70</v>
      </c>
      <c r="O152" s="1">
        <v>64</v>
      </c>
      <c r="P152" s="1">
        <v>67</v>
      </c>
      <c r="Q152" s="1">
        <v>66</v>
      </c>
      <c r="R152" s="1">
        <v>46</v>
      </c>
      <c r="S152" s="1">
        <v>46</v>
      </c>
      <c r="T152" s="1">
        <v>95</v>
      </c>
    </row>
    <row r="153" spans="1:20" x14ac:dyDescent="0.25">
      <c r="A153" s="3" t="s">
        <v>197</v>
      </c>
      <c r="B153" s="2">
        <v>36227</v>
      </c>
      <c r="C153" s="1">
        <v>186</v>
      </c>
      <c r="D153" s="1">
        <v>74</v>
      </c>
      <c r="E153" s="1">
        <v>1</v>
      </c>
      <c r="F153" s="7">
        <v>700000</v>
      </c>
      <c r="G153" s="1">
        <v>56</v>
      </c>
      <c r="H153" s="1">
        <v>50</v>
      </c>
      <c r="I153" s="1">
        <v>63</v>
      </c>
      <c r="J153" s="1">
        <v>73</v>
      </c>
      <c r="K153" s="1">
        <v>62</v>
      </c>
      <c r="L153" s="1">
        <v>60</v>
      </c>
      <c r="M153" s="1">
        <v>58</v>
      </c>
      <c r="N153" s="1">
        <v>63</v>
      </c>
      <c r="O153" s="1">
        <v>61</v>
      </c>
      <c r="P153" s="1">
        <v>58</v>
      </c>
      <c r="Q153" s="1">
        <v>30</v>
      </c>
      <c r="R153" s="1">
        <v>47</v>
      </c>
      <c r="S153" s="1">
        <v>47</v>
      </c>
      <c r="T153" s="1">
        <v>72</v>
      </c>
    </row>
    <row r="154" spans="1:20" x14ac:dyDescent="0.25">
      <c r="A154" s="3" t="s">
        <v>77</v>
      </c>
      <c r="B154" s="2">
        <v>34050</v>
      </c>
      <c r="C154" s="1">
        <v>205</v>
      </c>
      <c r="D154" s="1">
        <v>75</v>
      </c>
      <c r="E154" s="1">
        <v>6</v>
      </c>
      <c r="F154" s="7">
        <v>3600069</v>
      </c>
      <c r="G154" s="1">
        <v>74</v>
      </c>
      <c r="H154" s="1">
        <v>58</v>
      </c>
      <c r="I154" s="1">
        <v>58</v>
      </c>
      <c r="J154" s="1">
        <v>81</v>
      </c>
      <c r="K154" s="1">
        <v>76</v>
      </c>
      <c r="L154" s="1">
        <v>69</v>
      </c>
      <c r="M154" s="1">
        <v>76</v>
      </c>
      <c r="N154" s="1">
        <v>73</v>
      </c>
      <c r="O154" s="1">
        <v>81</v>
      </c>
      <c r="P154" s="1">
        <v>74</v>
      </c>
      <c r="Q154" s="1">
        <v>56</v>
      </c>
      <c r="R154" s="1">
        <v>62</v>
      </c>
      <c r="S154" s="1">
        <v>63</v>
      </c>
      <c r="T154" s="1">
        <v>37</v>
      </c>
    </row>
    <row r="155" spans="1:20" x14ac:dyDescent="0.25">
      <c r="A155" s="3" t="s">
        <v>121</v>
      </c>
      <c r="B155" s="2">
        <v>37481</v>
      </c>
      <c r="C155" s="1">
        <v>186</v>
      </c>
      <c r="D155" s="1">
        <v>75</v>
      </c>
      <c r="E155" s="1">
        <v>2</v>
      </c>
      <c r="F155" s="7">
        <v>820000</v>
      </c>
      <c r="G155" s="1">
        <v>68</v>
      </c>
      <c r="H155" s="1">
        <v>60</v>
      </c>
      <c r="I155" s="1">
        <v>58</v>
      </c>
      <c r="J155" s="1">
        <v>76</v>
      </c>
      <c r="K155" s="1">
        <v>76</v>
      </c>
      <c r="L155" s="1">
        <v>61</v>
      </c>
      <c r="M155" s="1">
        <v>73</v>
      </c>
      <c r="N155" s="1">
        <v>68</v>
      </c>
      <c r="O155" s="1">
        <v>76</v>
      </c>
      <c r="P155" s="1">
        <v>68</v>
      </c>
      <c r="Q155" s="1">
        <v>75</v>
      </c>
      <c r="R155" s="1">
        <v>45</v>
      </c>
      <c r="S155" s="1">
        <v>45</v>
      </c>
      <c r="T155" s="1">
        <v>71</v>
      </c>
    </row>
    <row r="156" spans="1:20" x14ac:dyDescent="0.25">
      <c r="A156" s="3" t="s">
        <v>49</v>
      </c>
      <c r="B156" s="2">
        <v>34180</v>
      </c>
      <c r="C156" s="1">
        <v>215</v>
      </c>
      <c r="D156" s="1">
        <v>76</v>
      </c>
      <c r="E156" s="1">
        <v>1</v>
      </c>
      <c r="F156" s="7">
        <v>5000000</v>
      </c>
      <c r="G156" s="1">
        <v>75</v>
      </c>
      <c r="H156" s="1">
        <v>74</v>
      </c>
      <c r="I156" s="1">
        <v>73</v>
      </c>
      <c r="J156" s="1">
        <v>86</v>
      </c>
      <c r="K156" s="1">
        <v>75</v>
      </c>
      <c r="L156" s="1">
        <v>74</v>
      </c>
      <c r="M156" s="1">
        <v>72</v>
      </c>
      <c r="N156" s="1">
        <v>77</v>
      </c>
      <c r="O156" s="1">
        <v>80</v>
      </c>
      <c r="P156" s="1">
        <v>75</v>
      </c>
      <c r="Q156" s="1">
        <v>95</v>
      </c>
      <c r="R156" s="1">
        <v>65</v>
      </c>
      <c r="S156" s="1">
        <v>66</v>
      </c>
      <c r="T156" s="1">
        <v>75</v>
      </c>
    </row>
    <row r="157" spans="1:20" x14ac:dyDescent="0.25">
      <c r="A157" s="3" t="s">
        <v>38</v>
      </c>
      <c r="B157" s="2">
        <v>35485</v>
      </c>
      <c r="C157" s="1">
        <v>207</v>
      </c>
      <c r="D157" s="1">
        <v>76</v>
      </c>
      <c r="E157" s="1">
        <v>1</v>
      </c>
      <c r="F157" s="7">
        <v>766667</v>
      </c>
      <c r="G157" s="1">
        <v>76</v>
      </c>
      <c r="H157" s="1">
        <v>73</v>
      </c>
      <c r="I157" s="1">
        <v>71</v>
      </c>
      <c r="J157" s="1">
        <v>84</v>
      </c>
      <c r="K157" s="1">
        <v>78</v>
      </c>
      <c r="L157" s="1">
        <v>74</v>
      </c>
      <c r="M157" s="1">
        <v>76</v>
      </c>
      <c r="N157" s="1">
        <v>78</v>
      </c>
      <c r="O157" s="1">
        <v>80</v>
      </c>
      <c r="P157" s="1">
        <v>76</v>
      </c>
      <c r="Q157" s="1">
        <v>95</v>
      </c>
      <c r="R157" s="1">
        <v>60</v>
      </c>
      <c r="S157" s="1">
        <v>61</v>
      </c>
      <c r="T157" s="1">
        <v>76</v>
      </c>
    </row>
    <row r="158" spans="1:20" x14ac:dyDescent="0.25">
      <c r="A158" s="3" t="s">
        <v>111</v>
      </c>
      <c r="B158" s="2">
        <v>33669</v>
      </c>
      <c r="C158" s="1">
        <v>207</v>
      </c>
      <c r="D158" s="1">
        <v>75</v>
      </c>
      <c r="E158" s="1">
        <v>2</v>
      </c>
      <c r="F158" s="7">
        <v>850000</v>
      </c>
      <c r="G158" s="1">
        <v>49</v>
      </c>
      <c r="H158" s="1">
        <v>50</v>
      </c>
      <c r="I158" s="1">
        <v>63</v>
      </c>
      <c r="J158" s="1">
        <v>82</v>
      </c>
      <c r="K158" s="1">
        <v>49</v>
      </c>
      <c r="L158" s="1">
        <v>49</v>
      </c>
      <c r="M158" s="1">
        <v>50</v>
      </c>
      <c r="N158" s="1">
        <v>55</v>
      </c>
      <c r="O158" s="1">
        <v>49</v>
      </c>
      <c r="P158" s="1">
        <v>49</v>
      </c>
      <c r="Q158" s="1">
        <v>30</v>
      </c>
      <c r="R158" s="1">
        <v>59</v>
      </c>
      <c r="S158" s="1">
        <v>60</v>
      </c>
      <c r="T158" s="1">
        <v>50</v>
      </c>
    </row>
    <row r="159" spans="1:20" x14ac:dyDescent="0.25">
      <c r="A159" s="3" t="s">
        <v>157</v>
      </c>
      <c r="B159" s="2">
        <v>35296</v>
      </c>
      <c r="C159" s="1">
        <v>176</v>
      </c>
      <c r="D159" s="1">
        <v>73</v>
      </c>
      <c r="E159" s="1">
        <v>1</v>
      </c>
      <c r="F159" s="7">
        <v>750050</v>
      </c>
      <c r="G159" s="1">
        <v>59</v>
      </c>
      <c r="H159" s="1">
        <v>47</v>
      </c>
      <c r="I159" s="1">
        <v>59</v>
      </c>
      <c r="J159" s="1">
        <v>65</v>
      </c>
      <c r="K159" s="1">
        <v>61</v>
      </c>
      <c r="L159" s="1">
        <v>69</v>
      </c>
      <c r="M159" s="1">
        <v>62</v>
      </c>
      <c r="N159" s="1">
        <v>67</v>
      </c>
      <c r="O159" s="1">
        <v>71</v>
      </c>
      <c r="P159" s="1">
        <v>66</v>
      </c>
      <c r="Q159" s="1">
        <v>30</v>
      </c>
      <c r="R159" s="1">
        <v>47</v>
      </c>
      <c r="S159" s="1">
        <v>47</v>
      </c>
      <c r="T159" s="1">
        <v>52</v>
      </c>
    </row>
    <row r="160" spans="1:20" x14ac:dyDescent="0.25">
      <c r="A160" s="3" t="s">
        <v>41</v>
      </c>
      <c r="B160" s="2">
        <v>36699</v>
      </c>
      <c r="C160" s="1">
        <v>190</v>
      </c>
      <c r="D160" s="1">
        <v>74</v>
      </c>
      <c r="E160" s="1">
        <v>1</v>
      </c>
      <c r="F160" s="7">
        <v>812500</v>
      </c>
      <c r="G160" s="1">
        <v>72</v>
      </c>
      <c r="H160" s="1">
        <v>84</v>
      </c>
      <c r="I160" s="1">
        <v>80</v>
      </c>
      <c r="J160" s="1">
        <v>75</v>
      </c>
      <c r="K160" s="1">
        <v>73</v>
      </c>
      <c r="L160" s="1">
        <v>71</v>
      </c>
      <c r="M160" s="1">
        <v>69</v>
      </c>
      <c r="N160" s="1">
        <v>74</v>
      </c>
      <c r="O160" s="1">
        <v>71</v>
      </c>
      <c r="P160" s="1">
        <v>72</v>
      </c>
      <c r="Q160" s="1">
        <v>95</v>
      </c>
      <c r="R160" s="1">
        <v>58</v>
      </c>
      <c r="S160" s="1">
        <v>58</v>
      </c>
      <c r="T160" s="1">
        <v>73</v>
      </c>
    </row>
    <row r="161" spans="1:20" x14ac:dyDescent="0.25">
      <c r="A161" s="3" t="s">
        <v>172</v>
      </c>
      <c r="B161" s="2">
        <v>37010</v>
      </c>
      <c r="C161" s="1">
        <v>196</v>
      </c>
      <c r="D161" s="1">
        <v>73</v>
      </c>
      <c r="E161" s="1">
        <v>6</v>
      </c>
      <c r="F161" s="7">
        <v>700000</v>
      </c>
      <c r="G161" s="1">
        <v>44</v>
      </c>
      <c r="H161" s="1">
        <v>40</v>
      </c>
      <c r="I161" s="1">
        <v>50</v>
      </c>
      <c r="J161" s="1">
        <v>74</v>
      </c>
      <c r="K161" s="1">
        <v>45</v>
      </c>
      <c r="L161" s="1">
        <v>89</v>
      </c>
      <c r="M161" s="1">
        <v>45</v>
      </c>
      <c r="N161" s="1">
        <v>49</v>
      </c>
      <c r="O161" s="1">
        <v>90</v>
      </c>
      <c r="P161" s="1">
        <v>81</v>
      </c>
      <c r="Q161" s="1">
        <v>45</v>
      </c>
      <c r="R161" s="1">
        <v>44</v>
      </c>
      <c r="S161" s="1">
        <v>44</v>
      </c>
      <c r="T161" s="1">
        <v>60</v>
      </c>
    </row>
    <row r="162" spans="1:20" x14ac:dyDescent="0.25">
      <c r="A162" s="3" t="s">
        <v>200</v>
      </c>
      <c r="B162" s="2">
        <v>37196</v>
      </c>
      <c r="C162" s="1">
        <v>217</v>
      </c>
      <c r="D162" s="1">
        <v>77</v>
      </c>
      <c r="E162" s="1">
        <v>1</v>
      </c>
      <c r="F162" s="7">
        <v>1208333</v>
      </c>
      <c r="G162" s="1">
        <v>50</v>
      </c>
      <c r="H162" s="1">
        <v>52</v>
      </c>
      <c r="I162" s="1">
        <v>65</v>
      </c>
      <c r="J162" s="1">
        <v>89</v>
      </c>
      <c r="K162" s="1">
        <v>53</v>
      </c>
      <c r="L162" s="1">
        <v>52</v>
      </c>
      <c r="M162" s="1">
        <v>51</v>
      </c>
      <c r="N162" s="1">
        <v>56</v>
      </c>
      <c r="O162" s="1">
        <v>52</v>
      </c>
      <c r="P162" s="1">
        <v>52</v>
      </c>
      <c r="Q162" s="1">
        <v>30</v>
      </c>
      <c r="R162" s="1">
        <v>47</v>
      </c>
      <c r="S162" s="1">
        <v>47</v>
      </c>
      <c r="T162" s="1">
        <v>77</v>
      </c>
    </row>
    <row r="163" spans="1:20" x14ac:dyDescent="0.25">
      <c r="A163" s="3" t="s">
        <v>43</v>
      </c>
      <c r="B163" s="2">
        <v>35320</v>
      </c>
      <c r="C163" s="1">
        <v>225</v>
      </c>
      <c r="D163" s="1">
        <v>76</v>
      </c>
      <c r="E163" s="1">
        <v>1</v>
      </c>
      <c r="F163" s="7">
        <v>2350000</v>
      </c>
      <c r="G163" s="1">
        <v>78</v>
      </c>
      <c r="H163" s="1">
        <v>86</v>
      </c>
      <c r="I163" s="1">
        <v>83</v>
      </c>
      <c r="J163" s="1">
        <v>90</v>
      </c>
      <c r="K163" s="1">
        <v>75</v>
      </c>
      <c r="L163" s="1">
        <v>82</v>
      </c>
      <c r="M163" s="1">
        <v>80</v>
      </c>
      <c r="N163" s="1">
        <v>78</v>
      </c>
      <c r="O163" s="1">
        <v>82</v>
      </c>
      <c r="P163" s="1">
        <v>79</v>
      </c>
      <c r="Q163" s="1">
        <v>67</v>
      </c>
      <c r="R163" s="1">
        <v>64</v>
      </c>
      <c r="S163" s="1">
        <v>64</v>
      </c>
      <c r="T163" s="1">
        <v>80</v>
      </c>
    </row>
    <row r="164" spans="1:20" x14ac:dyDescent="0.25">
      <c r="A164" s="3" t="s">
        <v>93</v>
      </c>
      <c r="B164" s="2">
        <v>36873</v>
      </c>
      <c r="C164" s="1">
        <v>217</v>
      </c>
      <c r="D164" s="1">
        <v>79</v>
      </c>
      <c r="E164" s="1">
        <v>6</v>
      </c>
      <c r="F164" s="7">
        <v>1014000</v>
      </c>
      <c r="G164" s="1">
        <v>45</v>
      </c>
      <c r="H164" s="1">
        <v>43</v>
      </c>
      <c r="I164" s="1">
        <v>54</v>
      </c>
      <c r="J164" s="1">
        <v>90</v>
      </c>
      <c r="K164" s="1">
        <v>45</v>
      </c>
      <c r="L164" s="1">
        <v>90</v>
      </c>
      <c r="M164" s="1">
        <v>45</v>
      </c>
      <c r="N164" s="1">
        <v>49</v>
      </c>
      <c r="O164" s="1">
        <v>90</v>
      </c>
      <c r="P164" s="1">
        <v>81</v>
      </c>
      <c r="Q164" s="1">
        <v>45</v>
      </c>
      <c r="R164" s="1">
        <v>46</v>
      </c>
      <c r="S164" s="1">
        <v>46</v>
      </c>
      <c r="T164" s="1">
        <v>61</v>
      </c>
    </row>
    <row r="165" spans="1:20" x14ac:dyDescent="0.25">
      <c r="A165" s="3" t="s">
        <v>91</v>
      </c>
      <c r="B165" s="2">
        <v>36766</v>
      </c>
      <c r="C165" s="1">
        <v>210</v>
      </c>
      <c r="D165" s="1">
        <v>77</v>
      </c>
      <c r="E165" s="1">
        <v>1</v>
      </c>
      <c r="F165" s="7">
        <v>867500</v>
      </c>
      <c r="G165" s="1">
        <v>50</v>
      </c>
      <c r="H165" s="1">
        <v>40</v>
      </c>
      <c r="I165" s="1">
        <v>50</v>
      </c>
      <c r="J165" s="1">
        <v>88</v>
      </c>
      <c r="K165" s="1">
        <v>53</v>
      </c>
      <c r="L165" s="1">
        <v>50</v>
      </c>
      <c r="M165" s="1">
        <v>53</v>
      </c>
      <c r="N165" s="1">
        <v>56</v>
      </c>
      <c r="O165" s="1">
        <v>53</v>
      </c>
      <c r="P165" s="1">
        <v>53</v>
      </c>
      <c r="Q165" s="1">
        <v>30</v>
      </c>
      <c r="R165" s="1">
        <v>44</v>
      </c>
      <c r="S165" s="1">
        <v>44</v>
      </c>
      <c r="T165" s="1">
        <v>51</v>
      </c>
    </row>
    <row r="166" spans="1:20" x14ac:dyDescent="0.25">
      <c r="A166" s="3" t="s">
        <v>103</v>
      </c>
      <c r="B166" s="2">
        <v>33332</v>
      </c>
      <c r="C166" s="1">
        <v>220</v>
      </c>
      <c r="D166" s="1">
        <v>78</v>
      </c>
      <c r="E166" s="1">
        <v>1</v>
      </c>
      <c r="F166" s="7">
        <v>700000</v>
      </c>
      <c r="G166" s="1">
        <v>54</v>
      </c>
      <c r="H166" s="1">
        <v>52</v>
      </c>
      <c r="I166" s="1">
        <v>65</v>
      </c>
      <c r="J166" s="1">
        <v>90</v>
      </c>
      <c r="K166" s="1">
        <v>55</v>
      </c>
      <c r="L166" s="1">
        <v>56</v>
      </c>
      <c r="M166" s="1">
        <v>54</v>
      </c>
      <c r="N166" s="1">
        <v>59</v>
      </c>
      <c r="O166" s="1">
        <v>57</v>
      </c>
      <c r="P166" s="1">
        <v>56</v>
      </c>
      <c r="Q166" s="1">
        <v>30</v>
      </c>
      <c r="R166" s="1">
        <v>44</v>
      </c>
      <c r="S166" s="1">
        <v>44</v>
      </c>
      <c r="T166" s="1">
        <v>55</v>
      </c>
    </row>
    <row r="167" spans="1:20" x14ac:dyDescent="0.25">
      <c r="A167" s="3" t="s">
        <v>110</v>
      </c>
      <c r="B167" s="2">
        <v>34324</v>
      </c>
      <c r="C167" s="1">
        <v>215</v>
      </c>
      <c r="D167" s="1">
        <v>74</v>
      </c>
      <c r="E167" s="1">
        <v>1</v>
      </c>
      <c r="F167" s="7">
        <v>700000</v>
      </c>
      <c r="G167" s="1">
        <v>47</v>
      </c>
      <c r="H167" s="1">
        <v>46</v>
      </c>
      <c r="I167" s="1">
        <v>58</v>
      </c>
      <c r="J167" s="1">
        <v>81</v>
      </c>
      <c r="K167" s="1">
        <v>46</v>
      </c>
      <c r="L167" s="1">
        <v>46</v>
      </c>
      <c r="M167" s="1">
        <v>50</v>
      </c>
      <c r="N167" s="1">
        <v>53</v>
      </c>
      <c r="O167" s="1">
        <v>48</v>
      </c>
      <c r="P167" s="1">
        <v>48</v>
      </c>
      <c r="Q167" s="1">
        <v>30</v>
      </c>
      <c r="R167" s="1">
        <v>44</v>
      </c>
      <c r="S167" s="1">
        <v>44</v>
      </c>
      <c r="T167" s="1">
        <v>48</v>
      </c>
    </row>
    <row r="168" spans="1:20" x14ac:dyDescent="0.25">
      <c r="A168" s="3" t="s">
        <v>50</v>
      </c>
      <c r="B168" s="2">
        <v>31014</v>
      </c>
      <c r="C168" s="1">
        <v>185</v>
      </c>
      <c r="D168" s="1">
        <v>74</v>
      </c>
      <c r="E168" s="1">
        <v>0</v>
      </c>
      <c r="F168" s="7">
        <v>0</v>
      </c>
      <c r="G168" s="1">
        <v>66</v>
      </c>
      <c r="H168" s="1">
        <v>56</v>
      </c>
      <c r="I168" s="1">
        <v>61</v>
      </c>
      <c r="J168" s="1">
        <v>73</v>
      </c>
      <c r="K168" s="1">
        <v>73</v>
      </c>
      <c r="L168" s="1">
        <v>58</v>
      </c>
      <c r="M168" s="1">
        <v>69</v>
      </c>
      <c r="N168" s="1">
        <v>67</v>
      </c>
      <c r="O168" s="1">
        <v>65</v>
      </c>
      <c r="P168" s="1">
        <v>65</v>
      </c>
      <c r="Q168" s="1">
        <v>89</v>
      </c>
      <c r="R168" s="1">
        <v>87</v>
      </c>
      <c r="S168" s="1">
        <v>96</v>
      </c>
      <c r="T168" s="1">
        <v>66</v>
      </c>
    </row>
    <row r="169" spans="1:20" x14ac:dyDescent="0.25">
      <c r="A169" s="3" t="s">
        <v>232</v>
      </c>
      <c r="B169" s="2">
        <v>34663</v>
      </c>
      <c r="C169" s="1">
        <v>234</v>
      </c>
      <c r="D169" s="1">
        <v>77</v>
      </c>
      <c r="E169" s="1">
        <v>1</v>
      </c>
      <c r="F169" s="7">
        <v>775000</v>
      </c>
      <c r="G169" s="1">
        <v>59</v>
      </c>
      <c r="H169" s="1">
        <v>52</v>
      </c>
      <c r="I169" s="1">
        <v>52</v>
      </c>
      <c r="J169" s="1">
        <v>96</v>
      </c>
      <c r="K169" s="1">
        <v>65</v>
      </c>
      <c r="L169" s="1">
        <v>52</v>
      </c>
      <c r="M169" s="1">
        <v>69</v>
      </c>
      <c r="N169" s="1">
        <v>59</v>
      </c>
      <c r="O169" s="1">
        <v>65</v>
      </c>
      <c r="P169" s="1">
        <v>59</v>
      </c>
      <c r="Q169" s="1">
        <v>71</v>
      </c>
      <c r="R169" s="1">
        <v>50</v>
      </c>
      <c r="S169" s="1">
        <v>50</v>
      </c>
      <c r="T169" s="1">
        <v>60</v>
      </c>
    </row>
    <row r="170" spans="1:20" x14ac:dyDescent="0.25">
      <c r="A170" s="3" t="s">
        <v>181</v>
      </c>
      <c r="B170" s="2">
        <v>35132</v>
      </c>
      <c r="C170" s="1">
        <v>181</v>
      </c>
      <c r="D170" s="1">
        <v>72</v>
      </c>
      <c r="E170" s="1">
        <v>2</v>
      </c>
      <c r="F170" s="7">
        <v>700000</v>
      </c>
      <c r="G170" s="1">
        <v>44</v>
      </c>
      <c r="H170" s="1">
        <v>40</v>
      </c>
      <c r="I170" s="1">
        <v>50</v>
      </c>
      <c r="J170" s="1">
        <v>66</v>
      </c>
      <c r="K170" s="1">
        <v>45</v>
      </c>
      <c r="L170" s="1">
        <v>89</v>
      </c>
      <c r="M170" s="1">
        <v>45</v>
      </c>
      <c r="N170" s="1">
        <v>49</v>
      </c>
      <c r="O170" s="1">
        <v>90</v>
      </c>
      <c r="P170" s="1">
        <v>81</v>
      </c>
      <c r="Q170" s="1">
        <v>45</v>
      </c>
      <c r="R170" s="1">
        <v>44</v>
      </c>
      <c r="S170" s="1">
        <v>44</v>
      </c>
      <c r="T170" s="1">
        <v>60</v>
      </c>
    </row>
    <row r="171" spans="1:20" x14ac:dyDescent="0.25">
      <c r="A171" s="3" t="s">
        <v>79</v>
      </c>
      <c r="B171" s="2">
        <v>32883</v>
      </c>
      <c r="C171" s="1">
        <v>190</v>
      </c>
      <c r="D171" s="1">
        <v>76</v>
      </c>
      <c r="E171" s="1">
        <v>3</v>
      </c>
      <c r="F171" s="7">
        <v>700000</v>
      </c>
      <c r="G171" s="1">
        <v>69</v>
      </c>
      <c r="H171" s="1">
        <v>65</v>
      </c>
      <c r="I171" s="1">
        <v>66</v>
      </c>
      <c r="J171" s="1">
        <v>80</v>
      </c>
      <c r="K171" s="1">
        <v>74</v>
      </c>
      <c r="L171" s="1">
        <v>59</v>
      </c>
      <c r="M171" s="1">
        <v>69</v>
      </c>
      <c r="N171" s="1">
        <v>70</v>
      </c>
      <c r="O171" s="1">
        <v>69</v>
      </c>
      <c r="P171" s="1">
        <v>68</v>
      </c>
      <c r="Q171" s="1">
        <v>90</v>
      </c>
      <c r="R171" s="1">
        <v>74</v>
      </c>
      <c r="S171" s="1">
        <v>75</v>
      </c>
      <c r="T171" s="1">
        <v>21</v>
      </c>
    </row>
    <row r="172" spans="1:20" x14ac:dyDescent="0.25">
      <c r="A172" s="3" t="s">
        <v>160</v>
      </c>
      <c r="B172" s="2">
        <v>34479</v>
      </c>
      <c r="C172" s="1">
        <v>220</v>
      </c>
      <c r="D172" s="1">
        <v>77</v>
      </c>
      <c r="E172" s="1">
        <v>5</v>
      </c>
      <c r="F172" s="7">
        <v>1350000</v>
      </c>
      <c r="G172" s="1">
        <v>66</v>
      </c>
      <c r="H172" s="1">
        <v>47</v>
      </c>
      <c r="I172" s="1">
        <v>59</v>
      </c>
      <c r="J172" s="1">
        <v>90</v>
      </c>
      <c r="K172" s="1">
        <v>70</v>
      </c>
      <c r="L172" s="1">
        <v>70</v>
      </c>
      <c r="M172" s="1">
        <v>72</v>
      </c>
      <c r="N172" s="1">
        <v>75</v>
      </c>
      <c r="O172" s="1">
        <v>77</v>
      </c>
      <c r="P172" s="1">
        <v>76</v>
      </c>
      <c r="Q172" s="1">
        <v>30</v>
      </c>
      <c r="R172" s="1">
        <v>65</v>
      </c>
      <c r="S172" s="1">
        <v>68</v>
      </c>
      <c r="T172" s="1">
        <v>69</v>
      </c>
    </row>
    <row r="173" spans="1:20" x14ac:dyDescent="0.25">
      <c r="A173" s="3" t="s">
        <v>96</v>
      </c>
      <c r="B173" s="2">
        <v>34504</v>
      </c>
      <c r="C173" s="1">
        <v>192</v>
      </c>
      <c r="D173" s="1">
        <v>76</v>
      </c>
      <c r="E173" s="1">
        <v>1</v>
      </c>
      <c r="F173" s="7">
        <v>700000</v>
      </c>
      <c r="G173" s="1">
        <v>55</v>
      </c>
      <c r="H173" s="1">
        <v>48</v>
      </c>
      <c r="I173" s="1">
        <v>60</v>
      </c>
      <c r="J173" s="1">
        <v>81</v>
      </c>
      <c r="K173" s="1">
        <v>57</v>
      </c>
      <c r="L173" s="1">
        <v>60</v>
      </c>
      <c r="M173" s="1">
        <v>57</v>
      </c>
      <c r="N173" s="1">
        <v>61</v>
      </c>
      <c r="O173" s="1">
        <v>62</v>
      </c>
      <c r="P173" s="1">
        <v>61</v>
      </c>
      <c r="Q173" s="1">
        <v>95</v>
      </c>
      <c r="R173" s="1">
        <v>44</v>
      </c>
      <c r="S173" s="1">
        <v>44</v>
      </c>
      <c r="T173" s="1">
        <v>58</v>
      </c>
    </row>
    <row r="174" spans="1:20" x14ac:dyDescent="0.25">
      <c r="A174" s="3" t="s">
        <v>105</v>
      </c>
      <c r="B174" s="2">
        <v>36225</v>
      </c>
      <c r="C174" s="1">
        <v>190</v>
      </c>
      <c r="D174" s="1">
        <v>75</v>
      </c>
      <c r="E174" s="1">
        <v>1</v>
      </c>
      <c r="F174" s="7">
        <v>700000</v>
      </c>
      <c r="G174" s="1">
        <v>54</v>
      </c>
      <c r="H174" s="1">
        <v>53</v>
      </c>
      <c r="I174" s="1">
        <v>66</v>
      </c>
      <c r="J174" s="1">
        <v>78</v>
      </c>
      <c r="K174" s="1">
        <v>56</v>
      </c>
      <c r="L174" s="1">
        <v>59</v>
      </c>
      <c r="M174" s="1">
        <v>50</v>
      </c>
      <c r="N174" s="1">
        <v>58</v>
      </c>
      <c r="O174" s="1">
        <v>58</v>
      </c>
      <c r="P174" s="1">
        <v>56</v>
      </c>
      <c r="Q174" s="1">
        <v>30</v>
      </c>
      <c r="R174" s="1">
        <v>44</v>
      </c>
      <c r="S174" s="1">
        <v>44</v>
      </c>
      <c r="T174" s="1">
        <v>55</v>
      </c>
    </row>
    <row r="175" spans="1:20" x14ac:dyDescent="0.25">
      <c r="A175" s="3" t="s">
        <v>108</v>
      </c>
      <c r="B175" s="2">
        <v>35828</v>
      </c>
      <c r="C175" s="1">
        <v>194</v>
      </c>
      <c r="D175" s="1">
        <v>73</v>
      </c>
      <c r="E175" s="1">
        <v>0</v>
      </c>
      <c r="F175" s="7">
        <v>0</v>
      </c>
      <c r="G175" s="1">
        <v>64</v>
      </c>
      <c r="H175" s="1">
        <v>40</v>
      </c>
      <c r="I175" s="1">
        <v>50</v>
      </c>
      <c r="J175" s="1">
        <v>74</v>
      </c>
      <c r="K175" s="1">
        <v>70</v>
      </c>
      <c r="L175" s="1">
        <v>66</v>
      </c>
      <c r="M175" s="1">
        <v>69</v>
      </c>
      <c r="N175" s="1">
        <v>72</v>
      </c>
      <c r="O175" s="1">
        <v>73</v>
      </c>
      <c r="P175" s="1">
        <v>72</v>
      </c>
      <c r="Q175" s="1">
        <v>30</v>
      </c>
      <c r="R175" s="1">
        <v>44</v>
      </c>
      <c r="S175" s="1">
        <v>44</v>
      </c>
      <c r="T175" s="1">
        <v>65</v>
      </c>
    </row>
    <row r="176" spans="1:20" x14ac:dyDescent="0.25">
      <c r="A176" s="3" t="s">
        <v>170</v>
      </c>
      <c r="B176" s="2">
        <v>38151</v>
      </c>
      <c r="C176" s="1">
        <v>201</v>
      </c>
      <c r="D176" s="1">
        <v>79</v>
      </c>
      <c r="E176" s="1">
        <v>2</v>
      </c>
      <c r="F176" s="7">
        <v>925000</v>
      </c>
      <c r="G176" s="1">
        <v>69</v>
      </c>
      <c r="H176" s="1">
        <v>55</v>
      </c>
      <c r="I176" s="1">
        <v>56</v>
      </c>
      <c r="J176" s="1">
        <v>76</v>
      </c>
      <c r="K176" s="1">
        <v>67</v>
      </c>
      <c r="L176" s="1">
        <v>72</v>
      </c>
      <c r="M176" s="1">
        <v>81</v>
      </c>
      <c r="N176" s="1">
        <v>82</v>
      </c>
      <c r="O176" s="1">
        <v>77</v>
      </c>
      <c r="P176" s="1">
        <v>71</v>
      </c>
      <c r="Q176" s="1">
        <v>71</v>
      </c>
      <c r="R176" s="1">
        <v>53</v>
      </c>
      <c r="S176" s="1">
        <v>51</v>
      </c>
      <c r="T176" s="1">
        <v>89</v>
      </c>
    </row>
    <row r="177" spans="1:20" x14ac:dyDescent="0.25">
      <c r="A177" s="3" t="s">
        <v>204</v>
      </c>
      <c r="B177" s="2">
        <v>33981</v>
      </c>
      <c r="C177" s="1">
        <v>191</v>
      </c>
      <c r="D177" s="1">
        <v>74</v>
      </c>
      <c r="E177" s="1">
        <v>0</v>
      </c>
      <c r="F177" s="7">
        <v>0</v>
      </c>
      <c r="G177" s="1">
        <v>49</v>
      </c>
      <c r="H177" s="1">
        <v>52</v>
      </c>
      <c r="I177" s="1">
        <v>65</v>
      </c>
      <c r="J177" s="1">
        <v>75</v>
      </c>
      <c r="K177" s="1">
        <v>51</v>
      </c>
      <c r="L177" s="1">
        <v>49</v>
      </c>
      <c r="M177" s="1">
        <v>50</v>
      </c>
      <c r="N177" s="1">
        <v>54</v>
      </c>
      <c r="O177" s="1">
        <v>49</v>
      </c>
      <c r="P177" s="1">
        <v>49</v>
      </c>
      <c r="Q177" s="1">
        <v>30</v>
      </c>
      <c r="R177" s="1">
        <v>47</v>
      </c>
      <c r="S177" s="1">
        <v>47</v>
      </c>
      <c r="T177" s="1">
        <v>37</v>
      </c>
    </row>
    <row r="178" spans="1:20" x14ac:dyDescent="0.25">
      <c r="A178" s="3" t="s">
        <v>145</v>
      </c>
      <c r="B178" s="2">
        <v>36320</v>
      </c>
      <c r="C178" s="1">
        <v>200</v>
      </c>
      <c r="D178" s="1">
        <v>72</v>
      </c>
      <c r="E178" s="1">
        <v>4</v>
      </c>
      <c r="F178" s="7">
        <v>950000</v>
      </c>
      <c r="G178" s="1">
        <v>65</v>
      </c>
      <c r="H178" s="1">
        <v>52</v>
      </c>
      <c r="I178" s="1">
        <v>65</v>
      </c>
      <c r="J178" s="1">
        <v>73</v>
      </c>
      <c r="K178" s="1">
        <v>68</v>
      </c>
      <c r="L178" s="1">
        <v>68</v>
      </c>
      <c r="M178" s="1">
        <v>71</v>
      </c>
      <c r="N178" s="1">
        <v>74</v>
      </c>
      <c r="O178" s="1">
        <v>73</v>
      </c>
      <c r="P178" s="1">
        <v>73</v>
      </c>
      <c r="Q178" s="1">
        <v>30</v>
      </c>
      <c r="R178" s="1">
        <v>44</v>
      </c>
      <c r="S178" s="1">
        <v>44</v>
      </c>
      <c r="T178" s="1">
        <v>68</v>
      </c>
    </row>
    <row r="179" spans="1:20" x14ac:dyDescent="0.25">
      <c r="A179" s="3" t="s">
        <v>164</v>
      </c>
      <c r="B179" s="2">
        <v>33859</v>
      </c>
      <c r="C179" s="1">
        <v>195</v>
      </c>
      <c r="D179" s="1">
        <v>73</v>
      </c>
      <c r="E179" s="1">
        <v>6</v>
      </c>
      <c r="F179" s="7">
        <v>995000</v>
      </c>
      <c r="G179" s="1">
        <v>48</v>
      </c>
      <c r="H179" s="1">
        <v>44</v>
      </c>
      <c r="I179" s="1">
        <v>55</v>
      </c>
      <c r="J179" s="1">
        <v>74</v>
      </c>
      <c r="K179" s="1">
        <v>48</v>
      </c>
      <c r="L179" s="1">
        <v>47</v>
      </c>
      <c r="M179" s="1">
        <v>52</v>
      </c>
      <c r="N179" s="1">
        <v>55</v>
      </c>
      <c r="O179" s="1">
        <v>50</v>
      </c>
      <c r="P179" s="1">
        <v>50</v>
      </c>
      <c r="Q179" s="1">
        <v>30</v>
      </c>
      <c r="R179" s="1">
        <v>44</v>
      </c>
      <c r="S179" s="1">
        <v>44</v>
      </c>
      <c r="T179" s="1">
        <v>49</v>
      </c>
    </row>
    <row r="180" spans="1:20" x14ac:dyDescent="0.25">
      <c r="A180" s="3" t="s">
        <v>112</v>
      </c>
      <c r="B180" s="2">
        <v>32933</v>
      </c>
      <c r="C180" s="1">
        <v>200</v>
      </c>
      <c r="D180" s="1">
        <v>75</v>
      </c>
      <c r="E180" s="1">
        <v>0</v>
      </c>
      <c r="F180" s="7">
        <v>0</v>
      </c>
      <c r="G180" s="1">
        <v>48</v>
      </c>
      <c r="H180" s="1">
        <v>47</v>
      </c>
      <c r="I180" s="1">
        <v>59</v>
      </c>
      <c r="J180" s="1">
        <v>80</v>
      </c>
      <c r="K180" s="1">
        <v>52</v>
      </c>
      <c r="L180" s="1">
        <v>50</v>
      </c>
      <c r="M180" s="1">
        <v>51</v>
      </c>
      <c r="N180" s="1">
        <v>54</v>
      </c>
      <c r="O180" s="1">
        <v>51</v>
      </c>
      <c r="P180" s="1">
        <v>51</v>
      </c>
      <c r="Q180" s="1">
        <v>30</v>
      </c>
      <c r="R180" s="1">
        <v>65</v>
      </c>
      <c r="S180" s="1">
        <v>66</v>
      </c>
      <c r="T180" s="1">
        <v>20</v>
      </c>
    </row>
    <row r="181" spans="1:20" x14ac:dyDescent="0.25">
      <c r="A181" s="3" t="s">
        <v>270</v>
      </c>
      <c r="B181" s="2">
        <v>37661</v>
      </c>
      <c r="C181" s="1">
        <v>198</v>
      </c>
      <c r="D181" s="1">
        <v>73</v>
      </c>
      <c r="E181" s="1">
        <v>0</v>
      </c>
      <c r="F181" s="7">
        <v>0</v>
      </c>
      <c r="G181" s="1">
        <v>45</v>
      </c>
      <c r="H181" s="1">
        <v>40</v>
      </c>
      <c r="I181" s="1">
        <v>50</v>
      </c>
      <c r="J181" s="1">
        <v>75</v>
      </c>
      <c r="K181" s="1">
        <v>45</v>
      </c>
      <c r="L181" s="1">
        <v>44</v>
      </c>
      <c r="M181" s="1">
        <v>50</v>
      </c>
      <c r="N181" s="1">
        <v>52</v>
      </c>
      <c r="O181" s="1">
        <v>47</v>
      </c>
      <c r="P181" s="1">
        <v>48</v>
      </c>
      <c r="Q181" s="1">
        <v>30</v>
      </c>
      <c r="R181" s="1">
        <v>44</v>
      </c>
      <c r="S181" s="1">
        <v>44</v>
      </c>
      <c r="T181" s="1">
        <v>47</v>
      </c>
    </row>
    <row r="182" spans="1:20" x14ac:dyDescent="0.25">
      <c r="A182" s="3" t="s">
        <v>257</v>
      </c>
      <c r="B182" s="2">
        <v>36336</v>
      </c>
      <c r="C182" s="1">
        <v>187</v>
      </c>
      <c r="D182" s="1">
        <v>72</v>
      </c>
      <c r="E182" s="1">
        <v>0</v>
      </c>
      <c r="F182" s="7">
        <v>0</v>
      </c>
      <c r="G182" s="1">
        <v>44</v>
      </c>
      <c r="H182" s="1">
        <v>40</v>
      </c>
      <c r="I182" s="1">
        <v>50</v>
      </c>
      <c r="J182" s="1">
        <v>69</v>
      </c>
      <c r="K182" s="1">
        <v>45</v>
      </c>
      <c r="L182" s="1">
        <v>89</v>
      </c>
      <c r="M182" s="1">
        <v>45</v>
      </c>
      <c r="N182" s="1">
        <v>49</v>
      </c>
      <c r="O182" s="1">
        <v>90</v>
      </c>
      <c r="P182" s="1">
        <v>81</v>
      </c>
      <c r="Q182" s="1">
        <v>45</v>
      </c>
      <c r="R182" s="1">
        <v>44</v>
      </c>
      <c r="S182" s="1">
        <v>44</v>
      </c>
      <c r="T182" s="1">
        <v>60</v>
      </c>
    </row>
    <row r="183" spans="1:20" x14ac:dyDescent="0.25">
      <c r="A183" s="3" t="s">
        <v>146</v>
      </c>
      <c r="B183" s="2">
        <v>36336</v>
      </c>
      <c r="C183" s="1">
        <v>177</v>
      </c>
      <c r="D183" s="1">
        <v>73</v>
      </c>
      <c r="E183" s="1">
        <v>4</v>
      </c>
      <c r="F183" s="7">
        <v>800000</v>
      </c>
      <c r="G183" s="1">
        <v>59</v>
      </c>
      <c r="H183" s="1">
        <v>47</v>
      </c>
      <c r="I183" s="1">
        <v>59</v>
      </c>
      <c r="J183" s="1">
        <v>65</v>
      </c>
      <c r="K183" s="1">
        <v>61</v>
      </c>
      <c r="L183" s="1">
        <v>70</v>
      </c>
      <c r="M183" s="1">
        <v>63</v>
      </c>
      <c r="N183" s="1">
        <v>68</v>
      </c>
      <c r="O183" s="1">
        <v>72</v>
      </c>
      <c r="P183" s="1">
        <v>66</v>
      </c>
      <c r="Q183" s="1">
        <v>30</v>
      </c>
      <c r="R183" s="1">
        <v>45</v>
      </c>
      <c r="S183" s="1">
        <v>45</v>
      </c>
      <c r="T183" s="1">
        <v>74</v>
      </c>
    </row>
    <row r="184" spans="1:20" x14ac:dyDescent="0.25">
      <c r="A184" s="3" t="s">
        <v>173</v>
      </c>
      <c r="B184" s="2">
        <v>37064</v>
      </c>
      <c r="C184" s="1">
        <v>190</v>
      </c>
      <c r="D184" s="1">
        <v>75</v>
      </c>
      <c r="E184" s="1">
        <v>6</v>
      </c>
      <c r="F184" s="7">
        <v>2150000</v>
      </c>
      <c r="G184" s="1">
        <v>46</v>
      </c>
      <c r="H184" s="1">
        <v>40</v>
      </c>
      <c r="I184" s="1">
        <v>50</v>
      </c>
      <c r="J184" s="1">
        <v>78</v>
      </c>
      <c r="K184" s="1">
        <v>47</v>
      </c>
      <c r="L184" s="1">
        <v>45</v>
      </c>
      <c r="M184" s="1">
        <v>50</v>
      </c>
      <c r="N184" s="1">
        <v>52</v>
      </c>
      <c r="O184" s="1">
        <v>48</v>
      </c>
      <c r="P184" s="1">
        <v>48</v>
      </c>
      <c r="Q184" s="1">
        <v>30</v>
      </c>
      <c r="R184" s="1">
        <v>44</v>
      </c>
      <c r="S184" s="1">
        <v>44</v>
      </c>
      <c r="T184" s="1">
        <v>47</v>
      </c>
    </row>
    <row r="185" spans="1:20" x14ac:dyDescent="0.25">
      <c r="A185" s="3" t="s">
        <v>247</v>
      </c>
      <c r="B185" s="2">
        <v>36562</v>
      </c>
      <c r="C185" s="1">
        <v>187</v>
      </c>
      <c r="D185" s="1">
        <v>72</v>
      </c>
      <c r="E185" s="1">
        <v>0</v>
      </c>
      <c r="F185" s="7">
        <v>0</v>
      </c>
      <c r="G185" s="1">
        <v>44</v>
      </c>
      <c r="H185" s="1">
        <v>40</v>
      </c>
      <c r="I185" s="1">
        <v>50</v>
      </c>
      <c r="J185" s="1">
        <v>69</v>
      </c>
      <c r="K185" s="1">
        <v>45</v>
      </c>
      <c r="L185" s="1">
        <v>89</v>
      </c>
      <c r="M185" s="1">
        <v>45</v>
      </c>
      <c r="N185" s="1">
        <v>49</v>
      </c>
      <c r="O185" s="1">
        <v>90</v>
      </c>
      <c r="P185" s="1">
        <v>81</v>
      </c>
      <c r="Q185" s="1">
        <v>45</v>
      </c>
      <c r="R185" s="1">
        <v>44</v>
      </c>
      <c r="S185" s="1">
        <v>44</v>
      </c>
      <c r="T185" s="1">
        <v>60</v>
      </c>
    </row>
    <row r="186" spans="1:20" x14ac:dyDescent="0.25">
      <c r="A186" s="3" t="s">
        <v>80</v>
      </c>
      <c r="B186" s="2">
        <v>36882</v>
      </c>
      <c r="C186" s="1">
        <v>205</v>
      </c>
      <c r="D186" s="1">
        <v>76</v>
      </c>
      <c r="E186" s="1">
        <v>2</v>
      </c>
      <c r="F186" s="7">
        <v>1000000</v>
      </c>
      <c r="G186" s="1">
        <v>50</v>
      </c>
      <c r="H186" s="1">
        <v>54</v>
      </c>
      <c r="I186" s="1">
        <v>68</v>
      </c>
      <c r="J186" s="1">
        <v>84</v>
      </c>
      <c r="K186" s="1">
        <v>48</v>
      </c>
      <c r="L186" s="1">
        <v>51</v>
      </c>
      <c r="M186" s="1">
        <v>50</v>
      </c>
      <c r="N186" s="1">
        <v>55</v>
      </c>
      <c r="O186" s="1">
        <v>50</v>
      </c>
      <c r="P186" s="1">
        <v>50</v>
      </c>
      <c r="Q186" s="1">
        <v>30</v>
      </c>
      <c r="R186" s="1">
        <v>49</v>
      </c>
      <c r="S186" s="1">
        <v>49</v>
      </c>
      <c r="T186" s="1">
        <v>51</v>
      </c>
    </row>
    <row r="187" spans="1:20" x14ac:dyDescent="0.25">
      <c r="A187" s="3" t="s">
        <v>130</v>
      </c>
      <c r="B187" s="2">
        <v>36622</v>
      </c>
      <c r="C187" s="1">
        <v>229</v>
      </c>
      <c r="D187" s="1">
        <v>78</v>
      </c>
      <c r="E187" s="1">
        <v>1</v>
      </c>
      <c r="F187" s="7">
        <v>950000</v>
      </c>
      <c r="G187" s="1">
        <v>52</v>
      </c>
      <c r="H187" s="1">
        <v>52</v>
      </c>
      <c r="I187" s="1">
        <v>65</v>
      </c>
      <c r="J187" s="1">
        <v>94</v>
      </c>
      <c r="K187" s="1">
        <v>51</v>
      </c>
      <c r="L187" s="1">
        <v>56</v>
      </c>
      <c r="M187" s="1">
        <v>54</v>
      </c>
      <c r="N187" s="1">
        <v>58</v>
      </c>
      <c r="O187" s="1">
        <v>57</v>
      </c>
      <c r="P187" s="1">
        <v>56</v>
      </c>
      <c r="Q187" s="1">
        <v>30</v>
      </c>
      <c r="R187" s="1">
        <v>44</v>
      </c>
      <c r="S187" s="1">
        <v>44</v>
      </c>
      <c r="T187" s="1">
        <v>55</v>
      </c>
    </row>
    <row r="188" spans="1:20" x14ac:dyDescent="0.25">
      <c r="A188" s="3" t="s">
        <v>230</v>
      </c>
      <c r="B188" s="2">
        <v>38060</v>
      </c>
      <c r="C188" s="1">
        <v>184</v>
      </c>
      <c r="D188" s="1">
        <v>75</v>
      </c>
      <c r="E188" s="1">
        <v>0</v>
      </c>
      <c r="F188" s="7">
        <v>0</v>
      </c>
      <c r="G188" s="1">
        <v>60</v>
      </c>
      <c r="H188" s="1">
        <v>51</v>
      </c>
      <c r="I188" s="1">
        <v>64</v>
      </c>
      <c r="J188" s="1">
        <v>75</v>
      </c>
      <c r="K188" s="1">
        <v>62</v>
      </c>
      <c r="L188" s="1">
        <v>59</v>
      </c>
      <c r="M188" s="1">
        <v>65</v>
      </c>
      <c r="N188" s="1">
        <v>68</v>
      </c>
      <c r="O188" s="1">
        <v>63</v>
      </c>
      <c r="P188" s="1">
        <v>63</v>
      </c>
      <c r="Q188" s="1">
        <v>30</v>
      </c>
      <c r="R188" s="1">
        <v>44</v>
      </c>
      <c r="S188" s="1">
        <v>44</v>
      </c>
      <c r="T188" s="1">
        <v>61</v>
      </c>
    </row>
    <row r="189" spans="1:20" x14ac:dyDescent="0.25">
      <c r="A189" s="3" t="s">
        <v>212</v>
      </c>
      <c r="B189" s="2">
        <v>38060</v>
      </c>
      <c r="C189" s="1">
        <v>196</v>
      </c>
      <c r="D189" s="1">
        <v>78</v>
      </c>
      <c r="E189" s="1">
        <v>2</v>
      </c>
      <c r="F189" s="7">
        <v>925000</v>
      </c>
      <c r="G189" s="1">
        <v>71</v>
      </c>
      <c r="H189" s="1">
        <v>53</v>
      </c>
      <c r="I189" s="1">
        <v>52</v>
      </c>
      <c r="J189" s="1">
        <v>73</v>
      </c>
      <c r="K189" s="1">
        <v>68</v>
      </c>
      <c r="L189" s="1">
        <v>69</v>
      </c>
      <c r="M189" s="1">
        <v>87</v>
      </c>
      <c r="N189" s="1">
        <v>86</v>
      </c>
      <c r="O189" s="1">
        <v>80</v>
      </c>
      <c r="P189" s="1">
        <v>74</v>
      </c>
      <c r="Q189" s="1">
        <v>76</v>
      </c>
      <c r="R189" s="1">
        <v>53</v>
      </c>
      <c r="S189" s="1">
        <v>53</v>
      </c>
      <c r="T189" s="1">
        <v>87</v>
      </c>
    </row>
    <row r="190" spans="1:20" x14ac:dyDescent="0.25">
      <c r="A190" s="3" t="s">
        <v>258</v>
      </c>
      <c r="B190" s="2">
        <v>36901</v>
      </c>
      <c r="C190" s="1">
        <v>171</v>
      </c>
      <c r="D190" s="1">
        <v>71</v>
      </c>
      <c r="E190" s="1">
        <v>0</v>
      </c>
      <c r="F190" s="7">
        <v>0</v>
      </c>
      <c r="G190" s="1">
        <v>44</v>
      </c>
      <c r="H190" s="1">
        <v>40</v>
      </c>
      <c r="I190" s="1">
        <v>50</v>
      </c>
      <c r="J190" s="1">
        <v>58</v>
      </c>
      <c r="K190" s="1">
        <v>45</v>
      </c>
      <c r="L190" s="1">
        <v>89</v>
      </c>
      <c r="M190" s="1">
        <v>45</v>
      </c>
      <c r="N190" s="1">
        <v>49</v>
      </c>
      <c r="O190" s="1">
        <v>90</v>
      </c>
      <c r="P190" s="1">
        <v>81</v>
      </c>
      <c r="Q190" s="1">
        <v>45</v>
      </c>
      <c r="R190" s="1">
        <v>44</v>
      </c>
      <c r="S190" s="1">
        <v>44</v>
      </c>
      <c r="T190" s="1">
        <v>60</v>
      </c>
    </row>
    <row r="191" spans="1:20" x14ac:dyDescent="0.25">
      <c r="A191" s="3" t="s">
        <v>133</v>
      </c>
      <c r="B191" s="2">
        <v>36713</v>
      </c>
      <c r="C191" s="1">
        <v>158</v>
      </c>
      <c r="D191" s="1">
        <v>73</v>
      </c>
      <c r="E191" s="1">
        <v>6</v>
      </c>
      <c r="F191" s="7">
        <v>950000</v>
      </c>
      <c r="G191" s="1">
        <v>50</v>
      </c>
      <c r="H191" s="1">
        <v>53</v>
      </c>
      <c r="I191" s="1">
        <v>66</v>
      </c>
      <c r="J191" s="1">
        <v>59</v>
      </c>
      <c r="K191" s="1">
        <v>49</v>
      </c>
      <c r="L191" s="1">
        <v>51</v>
      </c>
      <c r="M191" s="1">
        <v>50</v>
      </c>
      <c r="N191" s="1">
        <v>55</v>
      </c>
      <c r="O191" s="1">
        <v>50</v>
      </c>
      <c r="P191" s="1">
        <v>50</v>
      </c>
      <c r="Q191" s="1">
        <v>30</v>
      </c>
      <c r="R191" s="1">
        <v>44</v>
      </c>
      <c r="S191" s="1">
        <v>44</v>
      </c>
      <c r="T191" s="1">
        <v>51</v>
      </c>
    </row>
    <row r="192" spans="1:20" x14ac:dyDescent="0.25">
      <c r="A192" s="3" t="s">
        <v>195</v>
      </c>
      <c r="B192" s="2">
        <v>36333</v>
      </c>
      <c r="C192" s="1">
        <v>211</v>
      </c>
      <c r="D192" s="1">
        <v>75</v>
      </c>
      <c r="E192" s="1">
        <v>0</v>
      </c>
      <c r="F192" s="7">
        <v>0</v>
      </c>
      <c r="G192" s="1">
        <v>44</v>
      </c>
      <c r="H192" s="1">
        <v>48</v>
      </c>
      <c r="I192" s="1">
        <v>60</v>
      </c>
      <c r="J192" s="1">
        <v>82</v>
      </c>
      <c r="K192" s="1">
        <v>45</v>
      </c>
      <c r="L192" s="1">
        <v>43</v>
      </c>
      <c r="M192" s="1">
        <v>50</v>
      </c>
      <c r="N192" s="1">
        <v>52</v>
      </c>
      <c r="O192" s="1">
        <v>45</v>
      </c>
      <c r="P192" s="1">
        <v>46</v>
      </c>
      <c r="Q192" s="1">
        <v>30</v>
      </c>
      <c r="R192" s="1">
        <v>46</v>
      </c>
      <c r="S192" s="1">
        <v>46</v>
      </c>
      <c r="T192" s="1">
        <v>73</v>
      </c>
    </row>
    <row r="193" spans="1:20" x14ac:dyDescent="0.25">
      <c r="A193" s="3" t="s">
        <v>132</v>
      </c>
      <c r="B193" s="2">
        <v>36730</v>
      </c>
      <c r="C193" s="1">
        <v>185</v>
      </c>
      <c r="D193" s="1">
        <v>74</v>
      </c>
      <c r="E193" s="1">
        <v>6</v>
      </c>
      <c r="F193" s="7">
        <v>1350000</v>
      </c>
      <c r="G193" s="1">
        <v>59</v>
      </c>
      <c r="H193" s="1">
        <v>47</v>
      </c>
      <c r="I193" s="1">
        <v>59</v>
      </c>
      <c r="J193" s="1">
        <v>72</v>
      </c>
      <c r="K193" s="1">
        <v>63</v>
      </c>
      <c r="L193" s="1">
        <v>69</v>
      </c>
      <c r="M193" s="1">
        <v>62</v>
      </c>
      <c r="N193" s="1">
        <v>67</v>
      </c>
      <c r="O193" s="1">
        <v>71</v>
      </c>
      <c r="P193" s="1">
        <v>66</v>
      </c>
      <c r="Q193" s="1">
        <v>30</v>
      </c>
      <c r="R193" s="1">
        <v>46</v>
      </c>
      <c r="S193" s="1">
        <v>46</v>
      </c>
      <c r="T193" s="1">
        <v>73</v>
      </c>
    </row>
    <row r="194" spans="1:20" x14ac:dyDescent="0.25">
      <c r="A194" s="3" t="s">
        <v>159</v>
      </c>
      <c r="B194" s="2">
        <v>34393</v>
      </c>
      <c r="C194" s="1">
        <v>200</v>
      </c>
      <c r="D194" s="1">
        <v>75</v>
      </c>
      <c r="E194" s="1">
        <v>0</v>
      </c>
      <c r="F194" s="7">
        <v>0</v>
      </c>
      <c r="G194" s="1">
        <v>48</v>
      </c>
      <c r="H194" s="1">
        <v>51</v>
      </c>
      <c r="I194" s="1">
        <v>64</v>
      </c>
      <c r="J194" s="1">
        <v>80</v>
      </c>
      <c r="K194" s="1">
        <v>46</v>
      </c>
      <c r="L194" s="1">
        <v>47</v>
      </c>
      <c r="M194" s="1">
        <v>50</v>
      </c>
      <c r="N194" s="1">
        <v>54</v>
      </c>
      <c r="O194" s="1">
        <v>48</v>
      </c>
      <c r="P194" s="1">
        <v>48</v>
      </c>
      <c r="Q194" s="1">
        <v>30</v>
      </c>
      <c r="R194" s="1">
        <v>44</v>
      </c>
      <c r="S194" s="1">
        <v>44</v>
      </c>
      <c r="T194" s="1">
        <v>49</v>
      </c>
    </row>
    <row r="195" spans="1:20" x14ac:dyDescent="0.25">
      <c r="A195" s="3" t="s">
        <v>147</v>
      </c>
      <c r="B195" s="2">
        <v>36425</v>
      </c>
      <c r="C195" s="1">
        <v>203</v>
      </c>
      <c r="D195" s="1">
        <v>76</v>
      </c>
      <c r="E195" s="1">
        <v>1</v>
      </c>
      <c r="F195" s="7">
        <v>925000</v>
      </c>
      <c r="G195" s="1">
        <v>46</v>
      </c>
      <c r="H195" s="1">
        <v>52</v>
      </c>
      <c r="I195" s="1">
        <v>65</v>
      </c>
      <c r="J195" s="1">
        <v>83</v>
      </c>
      <c r="K195" s="1">
        <v>46</v>
      </c>
      <c r="L195" s="1">
        <v>45</v>
      </c>
      <c r="M195" s="1">
        <v>50</v>
      </c>
      <c r="N195" s="1">
        <v>53</v>
      </c>
      <c r="O195" s="1">
        <v>45</v>
      </c>
      <c r="P195" s="1">
        <v>46</v>
      </c>
      <c r="Q195" s="1">
        <v>30</v>
      </c>
      <c r="R195" s="1">
        <v>46</v>
      </c>
      <c r="S195" s="1">
        <v>46</v>
      </c>
      <c r="T195" s="1">
        <v>73</v>
      </c>
    </row>
    <row r="196" spans="1:20" x14ac:dyDescent="0.25">
      <c r="A196" s="3" t="s">
        <v>184</v>
      </c>
      <c r="B196" s="2">
        <v>34106</v>
      </c>
      <c r="C196" s="1">
        <v>195</v>
      </c>
      <c r="D196" s="1">
        <v>75</v>
      </c>
      <c r="E196" s="1">
        <v>1</v>
      </c>
      <c r="F196" s="7">
        <v>700000</v>
      </c>
      <c r="G196" s="1">
        <v>58</v>
      </c>
      <c r="H196" s="1">
        <v>40</v>
      </c>
      <c r="I196" s="1">
        <v>50</v>
      </c>
      <c r="J196" s="1">
        <v>79</v>
      </c>
      <c r="K196" s="1">
        <v>63</v>
      </c>
      <c r="L196" s="1">
        <v>59</v>
      </c>
      <c r="M196" s="1">
        <v>61</v>
      </c>
      <c r="N196" s="1">
        <v>65</v>
      </c>
      <c r="O196" s="1">
        <v>64</v>
      </c>
      <c r="P196" s="1">
        <v>63</v>
      </c>
      <c r="Q196" s="1">
        <v>30</v>
      </c>
      <c r="R196" s="1">
        <v>44</v>
      </c>
      <c r="S196" s="1">
        <v>44</v>
      </c>
      <c r="T196" s="1">
        <v>59</v>
      </c>
    </row>
    <row r="197" spans="1:20" x14ac:dyDescent="0.25">
      <c r="A197" s="3" t="s">
        <v>171</v>
      </c>
      <c r="B197" s="2">
        <v>37542</v>
      </c>
      <c r="C197" s="1">
        <v>185</v>
      </c>
      <c r="D197" s="1">
        <v>74</v>
      </c>
      <c r="E197" s="1">
        <v>1</v>
      </c>
      <c r="F197" s="7">
        <v>700000</v>
      </c>
      <c r="G197" s="1">
        <v>44</v>
      </c>
      <c r="H197" s="1">
        <v>40</v>
      </c>
      <c r="I197" s="1">
        <v>50</v>
      </c>
      <c r="J197" s="1">
        <v>73</v>
      </c>
      <c r="K197" s="1">
        <v>45</v>
      </c>
      <c r="L197" s="1">
        <v>89</v>
      </c>
      <c r="M197" s="1">
        <v>45</v>
      </c>
      <c r="N197" s="1">
        <v>49</v>
      </c>
      <c r="O197" s="1">
        <v>90</v>
      </c>
      <c r="P197" s="1">
        <v>81</v>
      </c>
      <c r="Q197" s="1">
        <v>45</v>
      </c>
      <c r="R197" s="1">
        <v>44</v>
      </c>
      <c r="S197" s="1">
        <v>44</v>
      </c>
      <c r="T197" s="1">
        <v>60</v>
      </c>
    </row>
    <row r="198" spans="1:20" x14ac:dyDescent="0.25">
      <c r="A198" s="3" t="s">
        <v>191</v>
      </c>
      <c r="B198" s="2">
        <v>33027</v>
      </c>
      <c r="C198" s="1">
        <v>180</v>
      </c>
      <c r="D198" s="1">
        <v>72</v>
      </c>
      <c r="E198" s="1">
        <v>1</v>
      </c>
      <c r="F198" s="7">
        <v>2000000</v>
      </c>
      <c r="G198" s="1">
        <v>70</v>
      </c>
      <c r="H198" s="1">
        <v>52</v>
      </c>
      <c r="I198" s="1">
        <v>51</v>
      </c>
      <c r="J198" s="1">
        <v>65</v>
      </c>
      <c r="K198" s="1">
        <v>73</v>
      </c>
      <c r="L198" s="1">
        <v>66</v>
      </c>
      <c r="M198" s="1">
        <v>78</v>
      </c>
      <c r="N198" s="1">
        <v>73</v>
      </c>
      <c r="O198" s="1">
        <v>78</v>
      </c>
      <c r="P198" s="1">
        <v>70</v>
      </c>
      <c r="Q198" s="1">
        <v>95</v>
      </c>
      <c r="R198" s="1">
        <v>52</v>
      </c>
      <c r="S198" s="1">
        <v>51</v>
      </c>
      <c r="T198" s="1">
        <v>22</v>
      </c>
    </row>
    <row r="199" spans="1:20" x14ac:dyDescent="0.25">
      <c r="A199" s="3" t="s">
        <v>24</v>
      </c>
      <c r="B199" s="2">
        <v>33648</v>
      </c>
      <c r="C199" s="1">
        <v>188</v>
      </c>
      <c r="D199" s="1">
        <v>74</v>
      </c>
      <c r="E199" s="1">
        <v>6</v>
      </c>
      <c r="F199" s="7">
        <v>3500000</v>
      </c>
      <c r="G199" s="1">
        <v>63</v>
      </c>
      <c r="H199" s="1">
        <v>68</v>
      </c>
      <c r="I199" s="1">
        <v>68</v>
      </c>
      <c r="J199" s="1">
        <v>74</v>
      </c>
      <c r="K199" s="1">
        <v>65</v>
      </c>
      <c r="L199" s="1">
        <v>60</v>
      </c>
      <c r="M199" s="1">
        <v>69</v>
      </c>
      <c r="N199" s="1">
        <v>66</v>
      </c>
      <c r="O199" s="1">
        <v>65</v>
      </c>
      <c r="P199" s="1">
        <v>63</v>
      </c>
      <c r="Q199" s="1">
        <v>95</v>
      </c>
      <c r="R199" s="1">
        <v>69</v>
      </c>
      <c r="S199" s="1">
        <v>71</v>
      </c>
      <c r="T199" s="1">
        <v>65</v>
      </c>
    </row>
    <row r="200" spans="1:20" x14ac:dyDescent="0.25">
      <c r="A200" s="3" t="s">
        <v>179</v>
      </c>
      <c r="B200" s="2">
        <v>35109</v>
      </c>
      <c r="C200" s="1">
        <v>207</v>
      </c>
      <c r="D200" s="1">
        <v>76</v>
      </c>
      <c r="E200" s="1">
        <v>3</v>
      </c>
      <c r="F200" s="7">
        <v>900000</v>
      </c>
      <c r="G200" s="1">
        <v>59</v>
      </c>
      <c r="H200" s="1">
        <v>47</v>
      </c>
      <c r="I200" s="1">
        <v>59</v>
      </c>
      <c r="J200" s="1">
        <v>84</v>
      </c>
      <c r="K200" s="1">
        <v>67</v>
      </c>
      <c r="L200" s="1">
        <v>69</v>
      </c>
      <c r="M200" s="1">
        <v>62</v>
      </c>
      <c r="N200" s="1">
        <v>67</v>
      </c>
      <c r="O200" s="1">
        <v>71</v>
      </c>
      <c r="P200" s="1">
        <v>66</v>
      </c>
      <c r="Q200" s="1">
        <v>30</v>
      </c>
      <c r="R200" s="1">
        <v>46</v>
      </c>
      <c r="S200" s="1">
        <v>46</v>
      </c>
      <c r="T200" s="1">
        <v>53</v>
      </c>
    </row>
    <row r="201" spans="1:20" x14ac:dyDescent="0.25">
      <c r="A201" s="3" t="s">
        <v>92</v>
      </c>
      <c r="B201" s="2">
        <v>33621</v>
      </c>
      <c r="C201" s="1">
        <v>205</v>
      </c>
      <c r="D201" s="1">
        <v>76</v>
      </c>
      <c r="E201" s="1">
        <v>4</v>
      </c>
      <c r="F201" s="7">
        <v>1500000</v>
      </c>
      <c r="G201" s="1">
        <v>56</v>
      </c>
      <c r="H201" s="1">
        <v>53</v>
      </c>
      <c r="I201" s="1">
        <v>66</v>
      </c>
      <c r="J201" s="1">
        <v>84</v>
      </c>
      <c r="K201" s="1">
        <v>56</v>
      </c>
      <c r="L201" s="1">
        <v>57</v>
      </c>
      <c r="M201" s="1">
        <v>59</v>
      </c>
      <c r="N201" s="1">
        <v>63</v>
      </c>
      <c r="O201" s="1">
        <v>59</v>
      </c>
      <c r="P201" s="1">
        <v>59</v>
      </c>
      <c r="Q201" s="1">
        <v>30</v>
      </c>
      <c r="R201" s="1">
        <v>54</v>
      </c>
      <c r="S201" s="1">
        <v>55</v>
      </c>
      <c r="T201" s="1">
        <v>58</v>
      </c>
    </row>
    <row r="202" spans="1:20" x14ac:dyDescent="0.25">
      <c r="A202" s="3" t="s">
        <v>54</v>
      </c>
      <c r="B202" s="2">
        <v>33563</v>
      </c>
      <c r="C202" s="1">
        <v>188</v>
      </c>
      <c r="D202" s="1">
        <v>73</v>
      </c>
      <c r="E202" s="1">
        <v>5</v>
      </c>
      <c r="F202" s="7">
        <v>1850000</v>
      </c>
      <c r="G202" s="1">
        <v>62</v>
      </c>
      <c r="H202" s="1">
        <v>59</v>
      </c>
      <c r="I202" s="1">
        <v>60</v>
      </c>
      <c r="J202" s="1">
        <v>72</v>
      </c>
      <c r="K202" s="1">
        <v>65</v>
      </c>
      <c r="L202" s="1">
        <v>58</v>
      </c>
      <c r="M202" s="1">
        <v>69</v>
      </c>
      <c r="N202" s="1">
        <v>64</v>
      </c>
      <c r="O202" s="1">
        <v>65</v>
      </c>
      <c r="P202" s="1">
        <v>62</v>
      </c>
      <c r="Q202" s="1">
        <v>85</v>
      </c>
      <c r="R202" s="1">
        <v>68</v>
      </c>
      <c r="S202" s="1">
        <v>71</v>
      </c>
      <c r="T202" s="1">
        <v>63</v>
      </c>
    </row>
    <row r="203" spans="1:20" x14ac:dyDescent="0.25">
      <c r="A203" s="3" t="s">
        <v>45</v>
      </c>
      <c r="B203" s="2">
        <v>36336</v>
      </c>
      <c r="C203" s="1">
        <v>193</v>
      </c>
      <c r="D203" s="1">
        <v>75</v>
      </c>
      <c r="E203" s="1">
        <v>3</v>
      </c>
      <c r="F203" s="7">
        <v>2000000</v>
      </c>
      <c r="G203" s="1">
        <v>65</v>
      </c>
      <c r="H203" s="1">
        <v>77</v>
      </c>
      <c r="I203" s="1">
        <v>74</v>
      </c>
      <c r="J203" s="1">
        <v>78</v>
      </c>
      <c r="K203" s="1">
        <v>65</v>
      </c>
      <c r="L203" s="1">
        <v>64</v>
      </c>
      <c r="M203" s="1">
        <v>73</v>
      </c>
      <c r="N203" s="1">
        <v>66</v>
      </c>
      <c r="O203" s="1">
        <v>65</v>
      </c>
      <c r="P203" s="1">
        <v>65</v>
      </c>
      <c r="Q203" s="1">
        <v>75</v>
      </c>
      <c r="R203" s="1">
        <v>58</v>
      </c>
      <c r="S203" s="1">
        <v>59</v>
      </c>
      <c r="T203" s="1">
        <v>67</v>
      </c>
    </row>
    <row r="204" spans="1:20" x14ac:dyDescent="0.25">
      <c r="A204" s="3" t="s">
        <v>214</v>
      </c>
      <c r="B204" s="2">
        <v>38344</v>
      </c>
      <c r="C204" s="1">
        <v>189</v>
      </c>
      <c r="D204" s="1">
        <v>76</v>
      </c>
      <c r="E204" s="1">
        <v>2</v>
      </c>
      <c r="F204" s="7">
        <v>925000</v>
      </c>
      <c r="G204" s="1">
        <v>65</v>
      </c>
      <c r="H204" s="1">
        <v>60</v>
      </c>
      <c r="I204" s="1">
        <v>59</v>
      </c>
      <c r="J204" s="1">
        <v>69</v>
      </c>
      <c r="K204" s="1">
        <v>64</v>
      </c>
      <c r="L204" s="1">
        <v>67</v>
      </c>
      <c r="M204" s="1">
        <v>85</v>
      </c>
      <c r="N204" s="1">
        <v>83</v>
      </c>
      <c r="O204" s="1">
        <v>74</v>
      </c>
      <c r="P204" s="1">
        <v>67</v>
      </c>
      <c r="Q204" s="1">
        <v>68</v>
      </c>
      <c r="R204" s="1">
        <v>52</v>
      </c>
      <c r="S204" s="1">
        <v>52</v>
      </c>
      <c r="T204" s="1">
        <v>88</v>
      </c>
    </row>
    <row r="205" spans="1:20" x14ac:dyDescent="0.25">
      <c r="A205" s="3" t="s">
        <v>127</v>
      </c>
      <c r="B205" s="2">
        <v>37052</v>
      </c>
      <c r="C205" s="1">
        <v>210</v>
      </c>
      <c r="D205" s="1">
        <v>74</v>
      </c>
      <c r="E205" s="1">
        <v>2</v>
      </c>
      <c r="F205" s="7">
        <v>836667</v>
      </c>
      <c r="G205" s="1">
        <v>54</v>
      </c>
      <c r="H205" s="1">
        <v>40</v>
      </c>
      <c r="I205" s="1">
        <v>50</v>
      </c>
      <c r="J205" s="1">
        <v>80</v>
      </c>
      <c r="K205" s="1">
        <v>57</v>
      </c>
      <c r="L205" s="1">
        <v>57</v>
      </c>
      <c r="M205" s="1">
        <v>57</v>
      </c>
      <c r="N205" s="1">
        <v>60</v>
      </c>
      <c r="O205" s="1">
        <v>61</v>
      </c>
      <c r="P205" s="1">
        <v>60</v>
      </c>
      <c r="Q205" s="1">
        <v>30</v>
      </c>
      <c r="R205" s="1">
        <v>44</v>
      </c>
      <c r="S205" s="1">
        <v>44</v>
      </c>
      <c r="T205" s="1">
        <v>56</v>
      </c>
    </row>
    <row r="206" spans="1:20" x14ac:dyDescent="0.25">
      <c r="A206" s="3" t="s">
        <v>222</v>
      </c>
      <c r="B206" s="2">
        <v>38311</v>
      </c>
      <c r="C206" s="1">
        <v>201</v>
      </c>
      <c r="D206" s="1">
        <v>76</v>
      </c>
      <c r="E206" s="1">
        <v>3</v>
      </c>
      <c r="F206" s="7">
        <v>875000</v>
      </c>
      <c r="G206" s="1">
        <v>45</v>
      </c>
      <c r="H206" s="1">
        <v>45</v>
      </c>
      <c r="I206" s="1">
        <v>56</v>
      </c>
      <c r="J206" s="1">
        <v>83</v>
      </c>
      <c r="K206" s="1">
        <v>43</v>
      </c>
      <c r="L206" s="1">
        <v>44</v>
      </c>
      <c r="M206" s="1">
        <v>50</v>
      </c>
      <c r="N206" s="1">
        <v>52</v>
      </c>
      <c r="O206" s="1">
        <v>46</v>
      </c>
      <c r="P206" s="1">
        <v>47</v>
      </c>
      <c r="Q206" s="1">
        <v>30</v>
      </c>
      <c r="R206" s="1">
        <v>44</v>
      </c>
      <c r="S206" s="1">
        <v>44</v>
      </c>
      <c r="T206" s="1">
        <v>47</v>
      </c>
    </row>
    <row r="207" spans="1:20" x14ac:dyDescent="0.25">
      <c r="A207" s="3" t="s">
        <v>259</v>
      </c>
      <c r="B207" s="2">
        <v>36436</v>
      </c>
      <c r="C207" s="1">
        <v>199</v>
      </c>
      <c r="D207" s="1">
        <v>75</v>
      </c>
      <c r="E207" s="1">
        <v>1</v>
      </c>
      <c r="F207" s="7">
        <v>775000</v>
      </c>
      <c r="G207" s="1">
        <v>44</v>
      </c>
      <c r="H207" s="1">
        <v>40</v>
      </c>
      <c r="I207" s="1">
        <v>50</v>
      </c>
      <c r="J207" s="1">
        <v>80</v>
      </c>
      <c r="K207" s="1">
        <v>45</v>
      </c>
      <c r="L207" s="1">
        <v>89</v>
      </c>
      <c r="M207" s="1">
        <v>45</v>
      </c>
      <c r="N207" s="1">
        <v>49</v>
      </c>
      <c r="O207" s="1">
        <v>90</v>
      </c>
      <c r="P207" s="1">
        <v>81</v>
      </c>
      <c r="Q207" s="1">
        <v>45</v>
      </c>
      <c r="R207" s="1">
        <v>44</v>
      </c>
      <c r="S207" s="1">
        <v>44</v>
      </c>
      <c r="T207" s="1">
        <v>60</v>
      </c>
    </row>
    <row r="208" spans="1:20" x14ac:dyDescent="0.25">
      <c r="A208" s="3" t="s">
        <v>236</v>
      </c>
      <c r="B208" s="2">
        <v>35368</v>
      </c>
      <c r="C208" s="1">
        <v>218</v>
      </c>
      <c r="D208" s="1">
        <v>75</v>
      </c>
      <c r="E208" s="1">
        <v>2</v>
      </c>
      <c r="F208" s="7">
        <v>3150000</v>
      </c>
      <c r="G208" s="1">
        <v>71</v>
      </c>
      <c r="H208" s="1">
        <v>92</v>
      </c>
      <c r="I208" s="1">
        <v>88</v>
      </c>
      <c r="J208" s="1">
        <v>85</v>
      </c>
      <c r="K208" s="1">
        <v>69</v>
      </c>
      <c r="L208" s="1">
        <v>73</v>
      </c>
      <c r="M208" s="1">
        <v>69</v>
      </c>
      <c r="N208" s="1">
        <v>72</v>
      </c>
      <c r="O208" s="1">
        <v>69</v>
      </c>
      <c r="P208" s="1">
        <v>71</v>
      </c>
      <c r="Q208" s="1">
        <v>75</v>
      </c>
      <c r="R208" s="1">
        <v>63</v>
      </c>
      <c r="S208" s="1">
        <v>63</v>
      </c>
      <c r="T208" s="1">
        <v>73</v>
      </c>
    </row>
    <row r="209" spans="1:20" x14ac:dyDescent="0.25">
      <c r="A209" s="3" t="s">
        <v>31</v>
      </c>
      <c r="B209" s="2">
        <v>36453</v>
      </c>
      <c r="C209" s="1">
        <v>194</v>
      </c>
      <c r="D209" s="1">
        <v>75</v>
      </c>
      <c r="E209" s="1">
        <v>6</v>
      </c>
      <c r="F209" s="7">
        <v>2550000</v>
      </c>
      <c r="G209" s="1">
        <v>65</v>
      </c>
      <c r="H209" s="1">
        <v>77</v>
      </c>
      <c r="I209" s="1">
        <v>74</v>
      </c>
      <c r="J209" s="1">
        <v>79</v>
      </c>
      <c r="K209" s="1">
        <v>65</v>
      </c>
      <c r="L209" s="1">
        <v>64</v>
      </c>
      <c r="M209" s="1">
        <v>69</v>
      </c>
      <c r="N209" s="1">
        <v>68</v>
      </c>
      <c r="O209" s="1">
        <v>65</v>
      </c>
      <c r="P209" s="1">
        <v>65</v>
      </c>
      <c r="Q209" s="1">
        <v>95</v>
      </c>
      <c r="R209" s="1">
        <v>57</v>
      </c>
      <c r="S209" s="1">
        <v>57</v>
      </c>
      <c r="T209" s="1">
        <v>67</v>
      </c>
    </row>
    <row r="210" spans="1:20" x14ac:dyDescent="0.25">
      <c r="A210" s="3" t="s">
        <v>266</v>
      </c>
      <c r="B210" s="2">
        <v>37040</v>
      </c>
      <c r="C210" s="1">
        <v>243</v>
      </c>
      <c r="D210" s="1">
        <v>76</v>
      </c>
      <c r="E210" s="1">
        <v>1</v>
      </c>
      <c r="F210" s="7">
        <v>875000</v>
      </c>
      <c r="G210" s="1">
        <v>49</v>
      </c>
      <c r="H210" s="1">
        <v>40</v>
      </c>
      <c r="I210" s="1">
        <v>50</v>
      </c>
      <c r="J210" s="1">
        <v>95</v>
      </c>
      <c r="K210" s="1">
        <v>52</v>
      </c>
      <c r="L210" s="1">
        <v>50</v>
      </c>
      <c r="M210" s="1">
        <v>51</v>
      </c>
      <c r="N210" s="1">
        <v>55</v>
      </c>
      <c r="O210" s="1">
        <v>53</v>
      </c>
      <c r="P210" s="1">
        <v>53</v>
      </c>
      <c r="Q210" s="1">
        <v>30</v>
      </c>
      <c r="R210" s="1">
        <v>44</v>
      </c>
      <c r="S210" s="1">
        <v>44</v>
      </c>
      <c r="T210" s="1">
        <v>51</v>
      </c>
    </row>
    <row r="211" spans="1:20" x14ac:dyDescent="0.25">
      <c r="A211" s="3" t="s">
        <v>46</v>
      </c>
      <c r="B211" s="2">
        <v>35368</v>
      </c>
      <c r="C211" s="1">
        <v>216</v>
      </c>
      <c r="D211" s="1">
        <v>75</v>
      </c>
      <c r="E211" s="1">
        <v>6</v>
      </c>
      <c r="F211" s="7">
        <v>1550000</v>
      </c>
      <c r="G211" s="1">
        <v>67</v>
      </c>
      <c r="H211" s="1">
        <v>70</v>
      </c>
      <c r="I211" s="1">
        <v>68</v>
      </c>
      <c r="J211" s="1">
        <v>83</v>
      </c>
      <c r="K211" s="1">
        <v>73</v>
      </c>
      <c r="L211" s="1">
        <v>69</v>
      </c>
      <c r="M211" s="1">
        <v>74</v>
      </c>
      <c r="N211" s="1">
        <v>71</v>
      </c>
      <c r="O211" s="1">
        <v>74</v>
      </c>
      <c r="P211" s="1">
        <v>67</v>
      </c>
      <c r="Q211" s="1">
        <v>78</v>
      </c>
      <c r="R211" s="1">
        <v>63</v>
      </c>
      <c r="S211" s="1">
        <v>63</v>
      </c>
      <c r="T211" s="1">
        <v>51</v>
      </c>
    </row>
    <row r="212" spans="1:20" x14ac:dyDescent="0.25">
      <c r="A212" s="3" t="s">
        <v>218</v>
      </c>
      <c r="B212" s="2">
        <v>38420</v>
      </c>
      <c r="C212" s="1">
        <v>176</v>
      </c>
      <c r="D212" s="1">
        <v>74</v>
      </c>
      <c r="E212" s="1">
        <v>2</v>
      </c>
      <c r="F212" s="7">
        <v>925000</v>
      </c>
      <c r="G212" s="1">
        <v>63</v>
      </c>
      <c r="H212" s="1">
        <v>74</v>
      </c>
      <c r="I212" s="1">
        <v>66</v>
      </c>
      <c r="J212" s="1">
        <v>64</v>
      </c>
      <c r="K212" s="1">
        <v>62</v>
      </c>
      <c r="L212" s="1">
        <v>68</v>
      </c>
      <c r="M212" s="1">
        <v>74</v>
      </c>
      <c r="N212" s="1">
        <v>77</v>
      </c>
      <c r="O212" s="1">
        <v>68</v>
      </c>
      <c r="P212" s="1">
        <v>62</v>
      </c>
      <c r="Q212" s="1">
        <v>63</v>
      </c>
      <c r="R212" s="1">
        <v>49</v>
      </c>
      <c r="S212" s="1">
        <v>49</v>
      </c>
      <c r="T212" s="1">
        <v>92</v>
      </c>
    </row>
    <row r="213" spans="1:20" x14ac:dyDescent="0.25">
      <c r="A213" s="3" t="s">
        <v>60</v>
      </c>
      <c r="B213" s="2">
        <v>33829</v>
      </c>
      <c r="C213" s="1">
        <v>201</v>
      </c>
      <c r="D213" s="1">
        <v>74</v>
      </c>
      <c r="E213" s="1">
        <v>2</v>
      </c>
      <c r="F213" s="7">
        <v>700000</v>
      </c>
      <c r="G213" s="1">
        <v>73</v>
      </c>
      <c r="H213" s="1">
        <v>54</v>
      </c>
      <c r="I213" s="1">
        <v>55</v>
      </c>
      <c r="J213" s="1">
        <v>78</v>
      </c>
      <c r="K213" s="1">
        <v>80</v>
      </c>
      <c r="L213" s="1">
        <v>66</v>
      </c>
      <c r="M213" s="1">
        <v>82</v>
      </c>
      <c r="N213" s="1">
        <v>73</v>
      </c>
      <c r="O213" s="1">
        <v>78</v>
      </c>
      <c r="P213" s="1">
        <v>73</v>
      </c>
      <c r="Q213" s="1">
        <v>75</v>
      </c>
      <c r="R213" s="1">
        <v>60</v>
      </c>
      <c r="S213" s="1">
        <v>61</v>
      </c>
      <c r="T213" s="1">
        <v>72</v>
      </c>
    </row>
    <row r="214" spans="1:20" x14ac:dyDescent="0.25">
      <c r="A214" s="3" t="s">
        <v>122</v>
      </c>
      <c r="B214" s="2">
        <v>37581</v>
      </c>
      <c r="C214" s="1">
        <v>229</v>
      </c>
      <c r="D214" s="1">
        <v>78</v>
      </c>
      <c r="E214" s="1">
        <v>2</v>
      </c>
      <c r="F214" s="7">
        <v>863333</v>
      </c>
      <c r="G214" s="1">
        <v>59</v>
      </c>
      <c r="H214" s="1">
        <v>53</v>
      </c>
      <c r="I214" s="1">
        <v>66</v>
      </c>
      <c r="J214" s="1">
        <v>94</v>
      </c>
      <c r="K214" s="1">
        <v>61</v>
      </c>
      <c r="L214" s="1">
        <v>60</v>
      </c>
      <c r="M214" s="1">
        <v>59</v>
      </c>
      <c r="N214" s="1">
        <v>65</v>
      </c>
      <c r="O214" s="1">
        <v>61</v>
      </c>
      <c r="P214" s="1">
        <v>61</v>
      </c>
      <c r="Q214" s="1">
        <v>30</v>
      </c>
      <c r="R214" s="1">
        <v>44</v>
      </c>
      <c r="S214" s="1">
        <v>44</v>
      </c>
      <c r="T214" s="1">
        <v>60</v>
      </c>
    </row>
    <row r="215" spans="1:20" x14ac:dyDescent="0.25">
      <c r="A215" s="3" t="s">
        <v>64</v>
      </c>
      <c r="B215" s="2">
        <v>32259</v>
      </c>
      <c r="C215" s="1">
        <v>201</v>
      </c>
      <c r="D215" s="1">
        <v>74</v>
      </c>
      <c r="E215" s="1">
        <v>3</v>
      </c>
      <c r="F215" s="7">
        <v>2750000</v>
      </c>
      <c r="G215" s="1">
        <v>59</v>
      </c>
      <c r="H215" s="1">
        <v>45</v>
      </c>
      <c r="I215" s="1">
        <v>50</v>
      </c>
      <c r="J215" s="1">
        <v>78</v>
      </c>
      <c r="K215" s="1">
        <v>66</v>
      </c>
      <c r="L215" s="1">
        <v>52</v>
      </c>
      <c r="M215" s="1">
        <v>69</v>
      </c>
      <c r="N215" s="1">
        <v>62</v>
      </c>
      <c r="O215" s="1">
        <v>65</v>
      </c>
      <c r="P215" s="1">
        <v>59</v>
      </c>
      <c r="Q215" s="1">
        <v>91</v>
      </c>
      <c r="R215" s="1">
        <v>75</v>
      </c>
      <c r="S215" s="1">
        <v>79</v>
      </c>
      <c r="T215" s="1">
        <v>61</v>
      </c>
    </row>
    <row r="216" spans="1:20" x14ac:dyDescent="0.25">
      <c r="A216" s="3" t="s">
        <v>21</v>
      </c>
      <c r="B216" s="2">
        <v>32405</v>
      </c>
      <c r="C216" s="1">
        <v>180</v>
      </c>
      <c r="D216" s="1">
        <v>74</v>
      </c>
      <c r="E216" s="1">
        <v>2</v>
      </c>
      <c r="F216" s="7">
        <v>10000000</v>
      </c>
      <c r="G216" s="1">
        <v>76</v>
      </c>
      <c r="H216" s="1">
        <v>84</v>
      </c>
      <c r="I216" s="1">
        <v>83</v>
      </c>
      <c r="J216" s="1">
        <v>70</v>
      </c>
      <c r="K216" s="1">
        <v>78</v>
      </c>
      <c r="L216" s="1">
        <v>75</v>
      </c>
      <c r="M216" s="1">
        <v>78</v>
      </c>
      <c r="N216" s="1">
        <v>77</v>
      </c>
      <c r="O216" s="1">
        <v>76</v>
      </c>
      <c r="P216" s="1">
        <v>76</v>
      </c>
      <c r="Q216" s="1">
        <v>87</v>
      </c>
      <c r="R216" s="1">
        <v>79</v>
      </c>
      <c r="S216" s="1">
        <v>84</v>
      </c>
      <c r="T216" s="1">
        <v>78</v>
      </c>
    </row>
    <row r="217" spans="1:20" x14ac:dyDescent="0.25">
      <c r="A217" s="3" t="s">
        <v>220</v>
      </c>
      <c r="B217" s="2">
        <v>38080</v>
      </c>
      <c r="C217" s="1">
        <v>168</v>
      </c>
      <c r="D217" s="1">
        <v>73</v>
      </c>
      <c r="E217" s="1">
        <v>2</v>
      </c>
      <c r="F217" s="7">
        <v>925000</v>
      </c>
      <c r="G217" s="1">
        <v>79</v>
      </c>
      <c r="H217" s="1">
        <v>76</v>
      </c>
      <c r="I217" s="1">
        <v>70</v>
      </c>
      <c r="J217" s="1">
        <v>61</v>
      </c>
      <c r="K217" s="1">
        <v>76</v>
      </c>
      <c r="L217" s="1">
        <v>82</v>
      </c>
      <c r="M217" s="1">
        <v>79</v>
      </c>
      <c r="N217" s="1">
        <v>87</v>
      </c>
      <c r="O217" s="1">
        <v>81</v>
      </c>
      <c r="P217" s="1">
        <v>79</v>
      </c>
      <c r="Q217" s="1">
        <v>79</v>
      </c>
      <c r="R217" s="1">
        <v>52</v>
      </c>
      <c r="S217" s="1">
        <v>52</v>
      </c>
      <c r="T217" s="1">
        <v>88</v>
      </c>
    </row>
    <row r="218" spans="1:20" x14ac:dyDescent="0.25">
      <c r="A218" s="3" t="s">
        <v>162</v>
      </c>
      <c r="B218" s="2">
        <v>38078</v>
      </c>
      <c r="C218" s="1">
        <v>187</v>
      </c>
      <c r="D218" s="1">
        <v>74</v>
      </c>
      <c r="E218" s="1">
        <v>2</v>
      </c>
      <c r="F218" s="7">
        <v>925000</v>
      </c>
      <c r="G218" s="1">
        <v>56</v>
      </c>
      <c r="H218" s="1">
        <v>40</v>
      </c>
      <c r="I218" s="1">
        <v>50</v>
      </c>
      <c r="J218" s="1">
        <v>74</v>
      </c>
      <c r="K218" s="1">
        <v>61</v>
      </c>
      <c r="L218" s="1">
        <v>58</v>
      </c>
      <c r="M218" s="1">
        <v>55</v>
      </c>
      <c r="N218" s="1">
        <v>60</v>
      </c>
      <c r="O218" s="1">
        <v>61</v>
      </c>
      <c r="P218" s="1">
        <v>60</v>
      </c>
      <c r="Q218" s="1">
        <v>30</v>
      </c>
      <c r="R218" s="1">
        <v>44</v>
      </c>
      <c r="S218" s="1">
        <v>44</v>
      </c>
      <c r="T218" s="1">
        <v>56</v>
      </c>
    </row>
    <row r="219" spans="1:20" x14ac:dyDescent="0.25">
      <c r="A219" s="3" t="s">
        <v>125</v>
      </c>
      <c r="B219" s="2">
        <v>36999</v>
      </c>
      <c r="C219" s="1">
        <v>191</v>
      </c>
      <c r="D219" s="1">
        <v>75</v>
      </c>
      <c r="E219" s="1">
        <v>6</v>
      </c>
      <c r="F219" s="7">
        <v>1450000</v>
      </c>
      <c r="G219" s="1">
        <v>68</v>
      </c>
      <c r="H219" s="1">
        <v>68</v>
      </c>
      <c r="I219" s="1">
        <v>66</v>
      </c>
      <c r="J219" s="1">
        <v>78</v>
      </c>
      <c r="K219" s="1">
        <v>72</v>
      </c>
      <c r="L219" s="1">
        <v>63</v>
      </c>
      <c r="M219" s="1">
        <v>71</v>
      </c>
      <c r="N219" s="1">
        <v>67</v>
      </c>
      <c r="O219" s="1">
        <v>69</v>
      </c>
      <c r="P219" s="1">
        <v>67</v>
      </c>
      <c r="Q219" s="1">
        <v>61</v>
      </c>
      <c r="R219" s="1">
        <v>56</v>
      </c>
      <c r="S219" s="1">
        <v>57</v>
      </c>
      <c r="T219" s="1">
        <v>68</v>
      </c>
    </row>
    <row r="220" spans="1:20" x14ac:dyDescent="0.25">
      <c r="A220" s="3" t="s">
        <v>84</v>
      </c>
      <c r="B220" s="2">
        <v>34858</v>
      </c>
      <c r="C220" s="1">
        <v>191</v>
      </c>
      <c r="D220" s="1">
        <v>75</v>
      </c>
      <c r="E220" s="1">
        <v>4</v>
      </c>
      <c r="F220" s="7">
        <v>950000</v>
      </c>
      <c r="G220" s="1">
        <v>59</v>
      </c>
      <c r="H220" s="1">
        <v>54</v>
      </c>
      <c r="I220" s="1">
        <v>68</v>
      </c>
      <c r="J220" s="1">
        <v>78</v>
      </c>
      <c r="K220" s="1">
        <v>59</v>
      </c>
      <c r="L220" s="1">
        <v>61</v>
      </c>
      <c r="M220" s="1">
        <v>62</v>
      </c>
      <c r="N220" s="1">
        <v>66</v>
      </c>
      <c r="O220" s="1">
        <v>63</v>
      </c>
      <c r="P220" s="1">
        <v>63</v>
      </c>
      <c r="Q220" s="1">
        <v>30</v>
      </c>
      <c r="R220" s="1">
        <v>52</v>
      </c>
      <c r="S220" s="1">
        <v>52</v>
      </c>
      <c r="T220" s="1">
        <v>61</v>
      </c>
    </row>
    <row r="221" spans="1:20" x14ac:dyDescent="0.25">
      <c r="A221" s="3" t="s">
        <v>152</v>
      </c>
      <c r="B221" s="2">
        <v>36025</v>
      </c>
      <c r="C221" s="1">
        <v>176</v>
      </c>
      <c r="D221" s="1">
        <v>72</v>
      </c>
      <c r="E221" s="1">
        <v>0</v>
      </c>
      <c r="F221" s="7">
        <v>0</v>
      </c>
      <c r="G221" s="1">
        <v>45</v>
      </c>
      <c r="H221" s="1">
        <v>44</v>
      </c>
      <c r="I221" s="1">
        <v>55</v>
      </c>
      <c r="J221" s="1">
        <v>62</v>
      </c>
      <c r="K221" s="1">
        <v>48</v>
      </c>
      <c r="L221" s="1">
        <v>44</v>
      </c>
      <c r="M221" s="1">
        <v>50</v>
      </c>
      <c r="N221" s="1">
        <v>52</v>
      </c>
      <c r="O221" s="1">
        <v>46</v>
      </c>
      <c r="P221" s="1">
        <v>47</v>
      </c>
      <c r="Q221" s="1">
        <v>30</v>
      </c>
      <c r="R221" s="1">
        <v>48</v>
      </c>
      <c r="S221" s="1">
        <v>48</v>
      </c>
      <c r="T221" s="1">
        <v>61</v>
      </c>
    </row>
    <row r="222" spans="1:20" x14ac:dyDescent="0.25">
      <c r="A222" s="3" t="s">
        <v>20</v>
      </c>
      <c r="B222" s="2">
        <v>36100</v>
      </c>
      <c r="C222" s="1">
        <v>230</v>
      </c>
      <c r="D222" s="1">
        <v>76</v>
      </c>
      <c r="E222" s="1">
        <v>2</v>
      </c>
      <c r="F222" s="7">
        <v>2600000</v>
      </c>
      <c r="G222" s="1">
        <v>66</v>
      </c>
      <c r="H222" s="1">
        <v>81</v>
      </c>
      <c r="I222" s="1">
        <v>78</v>
      </c>
      <c r="J222" s="1">
        <v>92</v>
      </c>
      <c r="K222" s="1">
        <v>65</v>
      </c>
      <c r="L222" s="1">
        <v>66</v>
      </c>
      <c r="M222" s="1">
        <v>69</v>
      </c>
      <c r="N222" s="1">
        <v>64</v>
      </c>
      <c r="O222" s="1">
        <v>65</v>
      </c>
      <c r="P222" s="1">
        <v>66</v>
      </c>
      <c r="Q222" s="1">
        <v>45</v>
      </c>
      <c r="R222" s="1">
        <v>61</v>
      </c>
      <c r="S222" s="1">
        <v>63</v>
      </c>
      <c r="T222" s="1">
        <v>67</v>
      </c>
    </row>
    <row r="223" spans="1:20" x14ac:dyDescent="0.25">
      <c r="A223" s="3" t="s">
        <v>248</v>
      </c>
      <c r="B223" s="2">
        <v>37385</v>
      </c>
      <c r="C223" s="1">
        <v>190</v>
      </c>
      <c r="D223" s="1">
        <v>73</v>
      </c>
      <c r="E223" s="1">
        <v>0</v>
      </c>
      <c r="F223" s="7">
        <v>0</v>
      </c>
      <c r="G223" s="1">
        <v>44</v>
      </c>
      <c r="H223" s="1">
        <v>40</v>
      </c>
      <c r="I223" s="1">
        <v>50</v>
      </c>
      <c r="J223" s="1">
        <v>73</v>
      </c>
      <c r="K223" s="1">
        <v>45</v>
      </c>
      <c r="L223" s="1">
        <v>89</v>
      </c>
      <c r="M223" s="1">
        <v>45</v>
      </c>
      <c r="N223" s="1">
        <v>49</v>
      </c>
      <c r="O223" s="1">
        <v>90</v>
      </c>
      <c r="P223" s="1">
        <v>81</v>
      </c>
      <c r="Q223" s="1">
        <v>45</v>
      </c>
      <c r="R223" s="1">
        <v>44</v>
      </c>
      <c r="S223" s="1">
        <v>44</v>
      </c>
      <c r="T223" s="1">
        <v>60</v>
      </c>
    </row>
    <row r="224" spans="1:20" x14ac:dyDescent="0.25">
      <c r="A224" s="3" t="s">
        <v>238</v>
      </c>
      <c r="B224" s="2">
        <v>37545</v>
      </c>
      <c r="C224" s="1">
        <v>201</v>
      </c>
      <c r="D224" s="1">
        <v>80</v>
      </c>
      <c r="E224" s="1">
        <v>0</v>
      </c>
      <c r="F224" s="7">
        <v>0</v>
      </c>
      <c r="G224" s="1">
        <v>46</v>
      </c>
      <c r="H224" s="1">
        <v>52</v>
      </c>
      <c r="I224" s="1">
        <v>65</v>
      </c>
      <c r="J224" s="1">
        <v>86</v>
      </c>
      <c r="K224" s="1">
        <v>45</v>
      </c>
      <c r="L224" s="1">
        <v>92</v>
      </c>
      <c r="M224" s="1">
        <v>45</v>
      </c>
      <c r="N224" s="1">
        <v>51</v>
      </c>
      <c r="O224" s="1">
        <v>90</v>
      </c>
      <c r="P224" s="1">
        <v>81</v>
      </c>
      <c r="Q224" s="1">
        <v>45</v>
      </c>
      <c r="R224" s="1">
        <v>44</v>
      </c>
      <c r="S224" s="1">
        <v>44</v>
      </c>
      <c r="T224" s="1">
        <v>63</v>
      </c>
    </row>
    <row r="225" spans="1:20" x14ac:dyDescent="0.25">
      <c r="A225" s="3" t="s">
        <v>198</v>
      </c>
      <c r="B225" s="2">
        <v>36937</v>
      </c>
      <c r="C225" s="1">
        <v>198</v>
      </c>
      <c r="D225" s="1">
        <v>73</v>
      </c>
      <c r="E225" s="1">
        <v>1</v>
      </c>
      <c r="F225" s="7">
        <v>700000</v>
      </c>
      <c r="G225" s="1">
        <v>56</v>
      </c>
      <c r="H225" s="1">
        <v>53</v>
      </c>
      <c r="I225" s="1">
        <v>66</v>
      </c>
      <c r="J225" s="1">
        <v>74</v>
      </c>
      <c r="K225" s="1">
        <v>61</v>
      </c>
      <c r="L225" s="1">
        <v>56</v>
      </c>
      <c r="M225" s="1">
        <v>54</v>
      </c>
      <c r="N225" s="1">
        <v>60</v>
      </c>
      <c r="O225" s="1">
        <v>56</v>
      </c>
      <c r="P225" s="1">
        <v>56</v>
      </c>
      <c r="Q225" s="1">
        <v>30</v>
      </c>
      <c r="R225" s="1">
        <v>46</v>
      </c>
      <c r="S225" s="1">
        <v>46</v>
      </c>
      <c r="T225" s="1">
        <v>78</v>
      </c>
    </row>
    <row r="226" spans="1:20" x14ac:dyDescent="0.25">
      <c r="A226" s="3" t="s">
        <v>33</v>
      </c>
      <c r="B226" s="2">
        <v>35040</v>
      </c>
      <c r="C226" s="1">
        <v>192</v>
      </c>
      <c r="D226" s="1">
        <v>76</v>
      </c>
      <c r="E226" s="1">
        <v>2</v>
      </c>
      <c r="F226" s="7">
        <v>5000000</v>
      </c>
      <c r="G226" s="1">
        <v>61</v>
      </c>
      <c r="H226" s="1">
        <v>54</v>
      </c>
      <c r="I226" s="1">
        <v>56</v>
      </c>
      <c r="J226" s="1">
        <v>81</v>
      </c>
      <c r="K226" s="1">
        <v>65</v>
      </c>
      <c r="L226" s="1">
        <v>56</v>
      </c>
      <c r="M226" s="1">
        <v>69</v>
      </c>
      <c r="N226" s="1">
        <v>64</v>
      </c>
      <c r="O226" s="1">
        <v>65</v>
      </c>
      <c r="P226" s="1">
        <v>61</v>
      </c>
      <c r="Q226" s="1">
        <v>95</v>
      </c>
      <c r="R226" s="1">
        <v>64</v>
      </c>
      <c r="S226" s="1">
        <v>65</v>
      </c>
      <c r="T226" s="1">
        <v>63</v>
      </c>
    </row>
    <row r="227" spans="1:20" x14ac:dyDescent="0.25">
      <c r="A227" s="3" t="s">
        <v>190</v>
      </c>
      <c r="B227" s="2">
        <v>31441</v>
      </c>
      <c r="C227" s="1">
        <v>232</v>
      </c>
      <c r="D227" s="1">
        <v>74</v>
      </c>
      <c r="E227" s="1">
        <v>1</v>
      </c>
      <c r="F227" s="7">
        <v>1000000</v>
      </c>
      <c r="G227" s="1">
        <v>61</v>
      </c>
      <c r="H227" s="1">
        <v>56</v>
      </c>
      <c r="I227" s="1">
        <v>58</v>
      </c>
      <c r="J227" s="1">
        <v>88</v>
      </c>
      <c r="K227" s="1">
        <v>69</v>
      </c>
      <c r="L227" s="1">
        <v>57</v>
      </c>
      <c r="M227" s="1">
        <v>70</v>
      </c>
      <c r="N227" s="1">
        <v>64</v>
      </c>
      <c r="O227" s="1">
        <v>66</v>
      </c>
      <c r="P227" s="1">
        <v>61</v>
      </c>
      <c r="Q227" s="1">
        <v>92</v>
      </c>
      <c r="R227" s="1">
        <v>73</v>
      </c>
      <c r="S227" s="1">
        <v>74</v>
      </c>
      <c r="T227" s="1">
        <v>5</v>
      </c>
    </row>
    <row r="228" spans="1:20" x14ac:dyDescent="0.25">
      <c r="A228" s="3" t="s">
        <v>215</v>
      </c>
      <c r="B228" s="2">
        <v>37725</v>
      </c>
      <c r="C228" s="1">
        <v>179</v>
      </c>
      <c r="D228" s="1">
        <v>72</v>
      </c>
      <c r="E228" s="1">
        <v>2</v>
      </c>
      <c r="F228" s="7">
        <v>925000</v>
      </c>
      <c r="G228" s="1">
        <v>44</v>
      </c>
      <c r="H228" s="1">
        <v>40</v>
      </c>
      <c r="I228" s="1">
        <v>50</v>
      </c>
      <c r="J228" s="1">
        <v>65</v>
      </c>
      <c r="K228" s="1">
        <v>43</v>
      </c>
      <c r="L228" s="1">
        <v>42</v>
      </c>
      <c r="M228" s="1">
        <v>50</v>
      </c>
      <c r="N228" s="1">
        <v>51</v>
      </c>
      <c r="O228" s="1">
        <v>46</v>
      </c>
      <c r="P228" s="1">
        <v>47</v>
      </c>
      <c r="Q228" s="1">
        <v>30</v>
      </c>
      <c r="R228" s="1">
        <v>44</v>
      </c>
      <c r="S228" s="1">
        <v>44</v>
      </c>
      <c r="T228" s="1">
        <v>46</v>
      </c>
    </row>
    <row r="229" spans="1:20" x14ac:dyDescent="0.25">
      <c r="A229" s="3" t="s">
        <v>113</v>
      </c>
      <c r="B229" s="2">
        <v>37741</v>
      </c>
      <c r="C229" s="1">
        <v>183</v>
      </c>
      <c r="D229" s="1">
        <v>72</v>
      </c>
      <c r="E229" s="1">
        <v>3</v>
      </c>
      <c r="F229" s="7">
        <v>870000</v>
      </c>
      <c r="G229" s="1">
        <v>59</v>
      </c>
      <c r="H229" s="1">
        <v>47</v>
      </c>
      <c r="I229" s="1">
        <v>59</v>
      </c>
      <c r="J229" s="1">
        <v>65</v>
      </c>
      <c r="K229" s="1">
        <v>61</v>
      </c>
      <c r="L229" s="1">
        <v>69</v>
      </c>
      <c r="M229" s="1">
        <v>61</v>
      </c>
      <c r="N229" s="1">
        <v>67</v>
      </c>
      <c r="O229" s="1">
        <v>71</v>
      </c>
      <c r="P229" s="1">
        <v>66</v>
      </c>
      <c r="Q229" s="1">
        <v>30</v>
      </c>
      <c r="R229" s="1">
        <v>46</v>
      </c>
      <c r="S229" s="1">
        <v>46</v>
      </c>
      <c r="T229" s="1">
        <v>88</v>
      </c>
    </row>
    <row r="230" spans="1:20" x14ac:dyDescent="0.25">
      <c r="A230" s="3" t="s">
        <v>123</v>
      </c>
      <c r="B230" s="2">
        <v>36927</v>
      </c>
      <c r="C230" s="1">
        <v>185</v>
      </c>
      <c r="D230" s="1">
        <v>73</v>
      </c>
      <c r="E230" s="1">
        <v>2</v>
      </c>
      <c r="F230" s="7">
        <v>828333</v>
      </c>
      <c r="G230" s="1">
        <v>63</v>
      </c>
      <c r="H230" s="1">
        <v>52</v>
      </c>
      <c r="I230" s="1">
        <v>65</v>
      </c>
      <c r="J230" s="1">
        <v>70</v>
      </c>
      <c r="K230" s="1">
        <v>64</v>
      </c>
      <c r="L230" s="1">
        <v>64</v>
      </c>
      <c r="M230" s="1">
        <v>69</v>
      </c>
      <c r="N230" s="1">
        <v>72</v>
      </c>
      <c r="O230" s="1">
        <v>69</v>
      </c>
      <c r="P230" s="1">
        <v>69</v>
      </c>
      <c r="Q230" s="1">
        <v>30</v>
      </c>
      <c r="R230" s="1">
        <v>44</v>
      </c>
      <c r="S230" s="1">
        <v>44</v>
      </c>
      <c r="T230" s="1">
        <v>65</v>
      </c>
    </row>
    <row r="231" spans="1:20" x14ac:dyDescent="0.25">
      <c r="A231" s="3" t="s">
        <v>226</v>
      </c>
      <c r="B231" s="2">
        <v>38406</v>
      </c>
      <c r="C231" s="1">
        <v>194</v>
      </c>
      <c r="D231" s="1">
        <v>73</v>
      </c>
      <c r="E231" s="1">
        <v>3</v>
      </c>
      <c r="F231" s="7">
        <v>875000</v>
      </c>
      <c r="G231" s="1">
        <v>61</v>
      </c>
      <c r="H231" s="1">
        <v>75</v>
      </c>
      <c r="I231" s="1">
        <v>68</v>
      </c>
      <c r="J231" s="1">
        <v>70</v>
      </c>
      <c r="K231" s="1">
        <v>59</v>
      </c>
      <c r="L231" s="1">
        <v>63</v>
      </c>
      <c r="M231" s="1">
        <v>54</v>
      </c>
      <c r="N231" s="1">
        <v>64</v>
      </c>
      <c r="O231" s="1">
        <v>57</v>
      </c>
      <c r="P231" s="1">
        <v>59</v>
      </c>
      <c r="Q231" s="1">
        <v>59</v>
      </c>
      <c r="R231" s="1">
        <v>50</v>
      </c>
      <c r="S231" s="1">
        <v>50</v>
      </c>
      <c r="T231" s="1">
        <v>90</v>
      </c>
    </row>
    <row r="232" spans="1:20" x14ac:dyDescent="0.25">
      <c r="A232" s="3" t="s">
        <v>32</v>
      </c>
      <c r="B232" s="2">
        <v>34814</v>
      </c>
      <c r="C232" s="1">
        <v>195</v>
      </c>
      <c r="D232" s="1">
        <v>74</v>
      </c>
      <c r="E232" s="1">
        <v>4</v>
      </c>
      <c r="F232" s="7">
        <v>5375000</v>
      </c>
      <c r="G232" s="1">
        <v>63</v>
      </c>
      <c r="H232" s="1">
        <v>72</v>
      </c>
      <c r="I232" s="1">
        <v>71</v>
      </c>
      <c r="J232" s="1">
        <v>76</v>
      </c>
      <c r="K232" s="1">
        <v>65</v>
      </c>
      <c r="L232" s="1">
        <v>60</v>
      </c>
      <c r="M232" s="1">
        <v>69</v>
      </c>
      <c r="N232" s="1">
        <v>63</v>
      </c>
      <c r="O232" s="1">
        <v>65</v>
      </c>
      <c r="P232" s="1">
        <v>63</v>
      </c>
      <c r="Q232" s="1">
        <v>71</v>
      </c>
      <c r="R232" s="1">
        <v>66</v>
      </c>
      <c r="S232" s="1">
        <v>67</v>
      </c>
      <c r="T232" s="1">
        <v>65</v>
      </c>
    </row>
    <row r="233" spans="1:20" x14ac:dyDescent="0.25">
      <c r="A233" s="3" t="s">
        <v>231</v>
      </c>
      <c r="B233" s="2">
        <v>37550</v>
      </c>
      <c r="C233" s="1">
        <v>193</v>
      </c>
      <c r="D233" s="1">
        <v>75</v>
      </c>
      <c r="E233" s="1">
        <v>1</v>
      </c>
      <c r="F233" s="7">
        <v>867500</v>
      </c>
      <c r="G233" s="1">
        <v>44</v>
      </c>
      <c r="H233" s="1">
        <v>42</v>
      </c>
      <c r="I233" s="1">
        <v>53</v>
      </c>
      <c r="J233" s="1">
        <v>78</v>
      </c>
      <c r="K233" s="1">
        <v>45</v>
      </c>
      <c r="L233" s="1">
        <v>89</v>
      </c>
      <c r="M233" s="1">
        <v>45</v>
      </c>
      <c r="N233" s="1">
        <v>49</v>
      </c>
      <c r="O233" s="1">
        <v>90</v>
      </c>
      <c r="P233" s="1">
        <v>81</v>
      </c>
      <c r="Q233" s="1">
        <v>45</v>
      </c>
      <c r="R233" s="1">
        <v>44</v>
      </c>
      <c r="S233" s="1">
        <v>44</v>
      </c>
      <c r="T233" s="1">
        <v>61</v>
      </c>
    </row>
    <row r="234" spans="1:20" x14ac:dyDescent="0.25">
      <c r="A234" s="3" t="s">
        <v>167</v>
      </c>
      <c r="B234" s="2">
        <v>32747</v>
      </c>
      <c r="C234" s="1">
        <v>190</v>
      </c>
      <c r="D234" s="1">
        <v>73</v>
      </c>
      <c r="E234" s="1">
        <v>1</v>
      </c>
      <c r="F234" s="7">
        <v>700000</v>
      </c>
      <c r="G234" s="1">
        <v>59</v>
      </c>
      <c r="H234" s="1">
        <v>47</v>
      </c>
      <c r="I234" s="1">
        <v>59</v>
      </c>
      <c r="J234" s="1">
        <v>73</v>
      </c>
      <c r="K234" s="1">
        <v>64</v>
      </c>
      <c r="L234" s="1">
        <v>67</v>
      </c>
      <c r="M234" s="1">
        <v>59</v>
      </c>
      <c r="N234" s="1">
        <v>65</v>
      </c>
      <c r="O234" s="1">
        <v>69</v>
      </c>
      <c r="P234" s="1">
        <v>66</v>
      </c>
      <c r="Q234" s="1">
        <v>30</v>
      </c>
      <c r="R234" s="1">
        <v>47</v>
      </c>
      <c r="S234" s="1">
        <v>47</v>
      </c>
      <c r="T234" s="1">
        <v>22</v>
      </c>
    </row>
    <row r="235" spans="1:20" x14ac:dyDescent="0.25">
      <c r="A235" s="3" t="s">
        <v>264</v>
      </c>
      <c r="B235" s="2">
        <v>38241</v>
      </c>
      <c r="C235" s="1">
        <v>183</v>
      </c>
      <c r="D235" s="1">
        <v>75</v>
      </c>
      <c r="E235" s="1">
        <v>0</v>
      </c>
      <c r="F235" s="7">
        <v>0</v>
      </c>
      <c r="G235" s="1">
        <v>51</v>
      </c>
      <c r="H235" s="1">
        <v>40</v>
      </c>
      <c r="I235" s="1">
        <v>50</v>
      </c>
      <c r="J235" s="1">
        <v>74</v>
      </c>
      <c r="K235" s="1">
        <v>54</v>
      </c>
      <c r="L235" s="1">
        <v>51</v>
      </c>
      <c r="M235" s="1">
        <v>54</v>
      </c>
      <c r="N235" s="1">
        <v>57</v>
      </c>
      <c r="O235" s="1">
        <v>54</v>
      </c>
      <c r="P235" s="1">
        <v>54</v>
      </c>
      <c r="Q235" s="1">
        <v>30</v>
      </c>
      <c r="R235" s="1">
        <v>44</v>
      </c>
      <c r="S235" s="1">
        <v>44</v>
      </c>
      <c r="T235" s="1">
        <v>52</v>
      </c>
    </row>
    <row r="236" spans="1:20" x14ac:dyDescent="0.25">
      <c r="A236" s="3" t="s">
        <v>209</v>
      </c>
      <c r="B236" s="2">
        <v>33733</v>
      </c>
      <c r="C236" s="1">
        <v>217</v>
      </c>
      <c r="D236" s="1">
        <v>78</v>
      </c>
      <c r="E236" s="1">
        <v>0</v>
      </c>
      <c r="F236" s="7">
        <v>0</v>
      </c>
      <c r="G236" s="1">
        <v>48</v>
      </c>
      <c r="H236" s="1">
        <v>51</v>
      </c>
      <c r="I236" s="1">
        <v>64</v>
      </c>
      <c r="J236" s="1">
        <v>89</v>
      </c>
      <c r="K236" s="1">
        <v>51</v>
      </c>
      <c r="L236" s="1">
        <v>48</v>
      </c>
      <c r="M236" s="1">
        <v>50</v>
      </c>
      <c r="N236" s="1">
        <v>54</v>
      </c>
      <c r="O236" s="1">
        <v>48</v>
      </c>
      <c r="P236" s="1">
        <v>48</v>
      </c>
      <c r="Q236" s="1">
        <v>30</v>
      </c>
      <c r="R236" s="1">
        <v>47</v>
      </c>
      <c r="S236" s="1">
        <v>47</v>
      </c>
      <c r="T236" s="1">
        <v>22</v>
      </c>
    </row>
    <row r="237" spans="1:20" x14ac:dyDescent="0.25">
      <c r="A237" s="3" t="s">
        <v>27</v>
      </c>
      <c r="B237" s="2">
        <v>36227</v>
      </c>
      <c r="C237" s="1">
        <v>223</v>
      </c>
      <c r="D237" s="1">
        <v>77</v>
      </c>
      <c r="E237" s="1">
        <v>6</v>
      </c>
      <c r="F237" s="7">
        <v>4500000</v>
      </c>
      <c r="G237" s="1">
        <v>66</v>
      </c>
      <c r="H237" s="1">
        <v>85</v>
      </c>
      <c r="I237" s="1">
        <v>81</v>
      </c>
      <c r="J237" s="1">
        <v>91</v>
      </c>
      <c r="K237" s="1">
        <v>65</v>
      </c>
      <c r="L237" s="1">
        <v>66</v>
      </c>
      <c r="M237" s="1">
        <v>69</v>
      </c>
      <c r="N237" s="1">
        <v>67</v>
      </c>
      <c r="O237" s="1">
        <v>65</v>
      </c>
      <c r="P237" s="1">
        <v>66</v>
      </c>
      <c r="Q237" s="1">
        <v>75</v>
      </c>
      <c r="R237" s="1">
        <v>60</v>
      </c>
      <c r="S237" s="1">
        <v>60</v>
      </c>
      <c r="T237" s="1">
        <v>69</v>
      </c>
    </row>
    <row r="238" spans="1:20" x14ac:dyDescent="0.25">
      <c r="A238" s="3" t="s">
        <v>124</v>
      </c>
      <c r="B238" s="2">
        <v>36965</v>
      </c>
      <c r="C238" s="1">
        <v>207</v>
      </c>
      <c r="D238" s="1">
        <v>76</v>
      </c>
      <c r="E238" s="1">
        <v>2</v>
      </c>
      <c r="F238" s="7">
        <v>846667</v>
      </c>
      <c r="G238" s="1">
        <v>49</v>
      </c>
      <c r="H238" s="1">
        <v>50</v>
      </c>
      <c r="I238" s="1">
        <v>63</v>
      </c>
      <c r="J238" s="1">
        <v>84</v>
      </c>
      <c r="K238" s="1">
        <v>49</v>
      </c>
      <c r="L238" s="1">
        <v>50</v>
      </c>
      <c r="M238" s="1">
        <v>50</v>
      </c>
      <c r="N238" s="1">
        <v>55</v>
      </c>
      <c r="O238" s="1">
        <v>50</v>
      </c>
      <c r="P238" s="1">
        <v>50</v>
      </c>
      <c r="Q238" s="1">
        <v>30</v>
      </c>
      <c r="R238" s="1">
        <v>44</v>
      </c>
      <c r="S238" s="1">
        <v>44</v>
      </c>
      <c r="T238" s="1">
        <v>51</v>
      </c>
    </row>
    <row r="239" spans="1:20" x14ac:dyDescent="0.25">
      <c r="A239" s="3" t="s">
        <v>207</v>
      </c>
      <c r="B239" s="2">
        <v>35511</v>
      </c>
      <c r="C239" s="1">
        <v>201</v>
      </c>
      <c r="D239" s="1">
        <v>77</v>
      </c>
      <c r="E239" s="1">
        <v>0</v>
      </c>
      <c r="F239" s="7">
        <v>0</v>
      </c>
      <c r="G239" s="1">
        <v>48</v>
      </c>
      <c r="H239" s="1">
        <v>50</v>
      </c>
      <c r="I239" s="1">
        <v>63</v>
      </c>
      <c r="J239" s="1">
        <v>85</v>
      </c>
      <c r="K239" s="1">
        <v>50</v>
      </c>
      <c r="L239" s="1">
        <v>47</v>
      </c>
      <c r="M239" s="1">
        <v>50</v>
      </c>
      <c r="N239" s="1">
        <v>54</v>
      </c>
      <c r="O239" s="1">
        <v>48</v>
      </c>
      <c r="P239" s="1">
        <v>48</v>
      </c>
      <c r="Q239" s="1">
        <v>30</v>
      </c>
      <c r="R239" s="1">
        <v>47</v>
      </c>
      <c r="S239" s="1">
        <v>47</v>
      </c>
      <c r="T239" s="1">
        <v>62</v>
      </c>
    </row>
    <row r="240" spans="1:20" x14ac:dyDescent="0.25">
      <c r="A240" s="3" t="s">
        <v>228</v>
      </c>
      <c r="B240" s="2">
        <v>36802</v>
      </c>
      <c r="C240" s="1">
        <v>205</v>
      </c>
      <c r="D240" s="1">
        <v>76</v>
      </c>
      <c r="E240" s="1">
        <v>1</v>
      </c>
      <c r="F240" s="7">
        <v>870000</v>
      </c>
      <c r="G240" s="1">
        <v>46</v>
      </c>
      <c r="H240" s="1">
        <v>51</v>
      </c>
      <c r="I240" s="1">
        <v>64</v>
      </c>
      <c r="J240" s="1">
        <v>84</v>
      </c>
      <c r="K240" s="1">
        <v>45</v>
      </c>
      <c r="L240" s="1">
        <v>92</v>
      </c>
      <c r="M240" s="1">
        <v>45</v>
      </c>
      <c r="N240" s="1">
        <v>50</v>
      </c>
      <c r="O240" s="1">
        <v>90</v>
      </c>
      <c r="P240" s="1">
        <v>81</v>
      </c>
      <c r="Q240" s="1">
        <v>45</v>
      </c>
      <c r="R240" s="1">
        <v>44</v>
      </c>
      <c r="S240" s="1">
        <v>44</v>
      </c>
      <c r="T240" s="1">
        <v>62</v>
      </c>
    </row>
    <row r="241" spans="1:20" x14ac:dyDescent="0.25">
      <c r="A241" s="3" t="s">
        <v>83</v>
      </c>
      <c r="B241" s="2">
        <v>34735</v>
      </c>
      <c r="C241" s="1">
        <v>205</v>
      </c>
      <c r="D241" s="1">
        <v>75</v>
      </c>
      <c r="E241" s="1">
        <v>5</v>
      </c>
      <c r="F241" s="7">
        <v>1999999</v>
      </c>
      <c r="G241" s="1">
        <v>59</v>
      </c>
      <c r="H241" s="1">
        <v>52</v>
      </c>
      <c r="I241" s="1">
        <v>53</v>
      </c>
      <c r="J241" s="1">
        <v>81</v>
      </c>
      <c r="K241" s="1">
        <v>66</v>
      </c>
      <c r="L241" s="1">
        <v>52</v>
      </c>
      <c r="M241" s="1">
        <v>69</v>
      </c>
      <c r="N241" s="1">
        <v>60</v>
      </c>
      <c r="O241" s="1">
        <v>65</v>
      </c>
      <c r="P241" s="1">
        <v>59</v>
      </c>
      <c r="Q241" s="1">
        <v>75</v>
      </c>
      <c r="R241" s="1">
        <v>59</v>
      </c>
      <c r="S241" s="1">
        <v>60</v>
      </c>
      <c r="T241" s="1">
        <v>61</v>
      </c>
    </row>
    <row r="242" spans="1:20" x14ac:dyDescent="0.25">
      <c r="A242" s="3" t="s">
        <v>59</v>
      </c>
      <c r="B242" s="2">
        <v>35072</v>
      </c>
      <c r="C242" s="1">
        <v>184</v>
      </c>
      <c r="D242" s="1">
        <v>74</v>
      </c>
      <c r="E242" s="1">
        <v>1</v>
      </c>
      <c r="F242" s="7">
        <v>3400000</v>
      </c>
      <c r="G242" s="1">
        <v>61</v>
      </c>
      <c r="H242" s="1">
        <v>55</v>
      </c>
      <c r="I242" s="1">
        <v>56</v>
      </c>
      <c r="J242" s="1">
        <v>72</v>
      </c>
      <c r="K242" s="1">
        <v>65</v>
      </c>
      <c r="L242" s="1">
        <v>56</v>
      </c>
      <c r="M242" s="1">
        <v>69</v>
      </c>
      <c r="N242" s="1">
        <v>64</v>
      </c>
      <c r="O242" s="1">
        <v>65</v>
      </c>
      <c r="P242" s="1">
        <v>61</v>
      </c>
      <c r="Q242" s="1">
        <v>95</v>
      </c>
      <c r="R242" s="1">
        <v>62</v>
      </c>
      <c r="S242" s="1">
        <v>63</v>
      </c>
      <c r="T242" s="1">
        <v>63</v>
      </c>
    </row>
    <row r="243" spans="1:20" x14ac:dyDescent="0.25">
      <c r="A243" s="3" t="s">
        <v>260</v>
      </c>
      <c r="B243" s="2">
        <v>37405</v>
      </c>
      <c r="C243" s="1">
        <v>185</v>
      </c>
      <c r="D243" s="1">
        <v>76</v>
      </c>
      <c r="E243" s="1">
        <v>0</v>
      </c>
      <c r="F243" s="7">
        <v>0</v>
      </c>
      <c r="G243" s="1">
        <v>44</v>
      </c>
      <c r="H243" s="1">
        <v>40</v>
      </c>
      <c r="I243" s="1">
        <v>50</v>
      </c>
      <c r="J243" s="1">
        <v>78</v>
      </c>
      <c r="K243" s="1">
        <v>45</v>
      </c>
      <c r="L243" s="1">
        <v>89</v>
      </c>
      <c r="M243" s="1">
        <v>45</v>
      </c>
      <c r="N243" s="1">
        <v>49</v>
      </c>
      <c r="O243" s="1">
        <v>90</v>
      </c>
      <c r="P243" s="1">
        <v>81</v>
      </c>
      <c r="Q243" s="1">
        <v>45</v>
      </c>
      <c r="R243" s="1">
        <v>44</v>
      </c>
      <c r="S243" s="1">
        <v>44</v>
      </c>
      <c r="T243" s="1">
        <v>60</v>
      </c>
    </row>
    <row r="244" spans="1:20" x14ac:dyDescent="0.25">
      <c r="A244" s="3" t="s">
        <v>261</v>
      </c>
      <c r="B244" s="2">
        <v>37495</v>
      </c>
      <c r="C244" s="1">
        <v>194</v>
      </c>
      <c r="D244" s="1">
        <v>75</v>
      </c>
      <c r="E244" s="1">
        <v>1</v>
      </c>
      <c r="F244" s="7">
        <v>851667</v>
      </c>
      <c r="G244" s="1">
        <v>44</v>
      </c>
      <c r="H244" s="1">
        <v>40</v>
      </c>
      <c r="I244" s="1">
        <v>50</v>
      </c>
      <c r="J244" s="1">
        <v>79</v>
      </c>
      <c r="K244" s="1">
        <v>45</v>
      </c>
      <c r="L244" s="1">
        <v>89</v>
      </c>
      <c r="M244" s="1">
        <v>45</v>
      </c>
      <c r="N244" s="1">
        <v>49</v>
      </c>
      <c r="O244" s="1">
        <v>90</v>
      </c>
      <c r="P244" s="1">
        <v>81</v>
      </c>
      <c r="Q244" s="1">
        <v>45</v>
      </c>
      <c r="R244" s="1">
        <v>44</v>
      </c>
      <c r="S244" s="1">
        <v>44</v>
      </c>
      <c r="T244" s="1">
        <v>60</v>
      </c>
    </row>
    <row r="245" spans="1:20" x14ac:dyDescent="0.25">
      <c r="A245" s="3" t="s">
        <v>268</v>
      </c>
      <c r="B245" s="2">
        <v>36497</v>
      </c>
      <c r="C245" s="1">
        <v>200</v>
      </c>
      <c r="D245" s="1">
        <v>75</v>
      </c>
      <c r="E245" s="1">
        <v>0</v>
      </c>
      <c r="F245" s="7">
        <v>0</v>
      </c>
      <c r="G245" s="1">
        <v>46</v>
      </c>
      <c r="H245" s="1">
        <v>40</v>
      </c>
      <c r="I245" s="1">
        <v>50</v>
      </c>
      <c r="J245" s="1">
        <v>80</v>
      </c>
      <c r="K245" s="1">
        <v>47</v>
      </c>
      <c r="L245" s="1">
        <v>45</v>
      </c>
      <c r="M245" s="1">
        <v>50</v>
      </c>
      <c r="N245" s="1">
        <v>52</v>
      </c>
      <c r="O245" s="1">
        <v>48</v>
      </c>
      <c r="P245" s="1">
        <v>48</v>
      </c>
      <c r="Q245" s="1">
        <v>30</v>
      </c>
      <c r="R245" s="1">
        <v>44</v>
      </c>
      <c r="S245" s="1">
        <v>44</v>
      </c>
      <c r="T245" s="1">
        <v>47</v>
      </c>
    </row>
    <row r="246" spans="1:20" x14ac:dyDescent="0.25">
      <c r="A246" s="3" t="s">
        <v>249</v>
      </c>
      <c r="B246" s="2">
        <v>37313</v>
      </c>
      <c r="C246" s="1">
        <v>185</v>
      </c>
      <c r="D246" s="1">
        <v>76</v>
      </c>
      <c r="E246" s="1">
        <v>0</v>
      </c>
      <c r="F246" s="7">
        <v>0</v>
      </c>
      <c r="G246" s="1">
        <v>44</v>
      </c>
      <c r="H246" s="1">
        <v>40</v>
      </c>
      <c r="I246" s="1">
        <v>50</v>
      </c>
      <c r="J246" s="1">
        <v>78</v>
      </c>
      <c r="K246" s="1">
        <v>45</v>
      </c>
      <c r="L246" s="1">
        <v>89</v>
      </c>
      <c r="M246" s="1">
        <v>45</v>
      </c>
      <c r="N246" s="1">
        <v>49</v>
      </c>
      <c r="O246" s="1">
        <v>90</v>
      </c>
      <c r="P246" s="1">
        <v>81</v>
      </c>
      <c r="Q246" s="1">
        <v>45</v>
      </c>
      <c r="R246" s="1">
        <v>44</v>
      </c>
      <c r="S246" s="1">
        <v>44</v>
      </c>
      <c r="T246" s="1">
        <v>60</v>
      </c>
    </row>
    <row r="247" spans="1:20" x14ac:dyDescent="0.25">
      <c r="A247" s="3" t="s">
        <v>250</v>
      </c>
      <c r="B247" s="2">
        <v>37630</v>
      </c>
      <c r="C247" s="1">
        <v>187</v>
      </c>
      <c r="D247" s="1">
        <v>72</v>
      </c>
      <c r="E247" s="1">
        <v>0</v>
      </c>
      <c r="F247" s="7">
        <v>0</v>
      </c>
      <c r="G247" s="1">
        <v>44</v>
      </c>
      <c r="H247" s="1">
        <v>40</v>
      </c>
      <c r="I247" s="1">
        <v>50</v>
      </c>
      <c r="J247" s="1">
        <v>69</v>
      </c>
      <c r="K247" s="1">
        <v>45</v>
      </c>
      <c r="L247" s="1">
        <v>89</v>
      </c>
      <c r="M247" s="1">
        <v>45</v>
      </c>
      <c r="N247" s="1">
        <v>49</v>
      </c>
      <c r="O247" s="1">
        <v>90</v>
      </c>
      <c r="P247" s="1">
        <v>81</v>
      </c>
      <c r="Q247" s="1">
        <v>45</v>
      </c>
      <c r="R247" s="1">
        <v>44</v>
      </c>
      <c r="S247" s="1">
        <v>44</v>
      </c>
      <c r="T247" s="1">
        <v>60</v>
      </c>
    </row>
    <row r="248" spans="1:20" x14ac:dyDescent="0.25">
      <c r="A248" s="3" t="s">
        <v>229</v>
      </c>
      <c r="B248" s="2">
        <v>36589</v>
      </c>
      <c r="C248" s="1">
        <v>181</v>
      </c>
      <c r="D248" s="1">
        <v>73</v>
      </c>
      <c r="E248" s="1">
        <v>0</v>
      </c>
      <c r="F248" s="7">
        <v>0</v>
      </c>
      <c r="G248" s="1">
        <v>46</v>
      </c>
      <c r="H248" s="1">
        <v>50</v>
      </c>
      <c r="I248" s="1">
        <v>63</v>
      </c>
      <c r="J248" s="1">
        <v>68</v>
      </c>
      <c r="K248" s="1">
        <v>45</v>
      </c>
      <c r="L248" s="1">
        <v>91</v>
      </c>
      <c r="M248" s="1">
        <v>45</v>
      </c>
      <c r="N248" s="1">
        <v>50</v>
      </c>
      <c r="O248" s="1">
        <v>90</v>
      </c>
      <c r="P248" s="1">
        <v>81</v>
      </c>
      <c r="Q248" s="1">
        <v>45</v>
      </c>
      <c r="R248" s="1">
        <v>44</v>
      </c>
      <c r="S248" s="1">
        <v>44</v>
      </c>
      <c r="T248" s="1">
        <v>62</v>
      </c>
    </row>
    <row r="249" spans="1:20" x14ac:dyDescent="0.25">
      <c r="A249" s="3" t="s">
        <v>104</v>
      </c>
      <c r="B249" s="2">
        <v>37423</v>
      </c>
      <c r="C249" s="1">
        <v>178</v>
      </c>
      <c r="D249" s="1">
        <v>75</v>
      </c>
      <c r="E249" s="1">
        <v>2</v>
      </c>
      <c r="F249" s="7">
        <v>925000</v>
      </c>
      <c r="G249" s="1">
        <v>59</v>
      </c>
      <c r="H249" s="1">
        <v>54</v>
      </c>
      <c r="I249" s="1">
        <v>53</v>
      </c>
      <c r="J249" s="1">
        <v>72</v>
      </c>
      <c r="K249" s="1">
        <v>65</v>
      </c>
      <c r="L249" s="1">
        <v>52</v>
      </c>
      <c r="M249" s="1">
        <v>69</v>
      </c>
      <c r="N249" s="1">
        <v>60</v>
      </c>
      <c r="O249" s="1">
        <v>65</v>
      </c>
      <c r="P249" s="1">
        <v>59</v>
      </c>
      <c r="Q249" s="1">
        <v>75</v>
      </c>
      <c r="R249" s="1">
        <v>45</v>
      </c>
      <c r="S249" s="1">
        <v>45</v>
      </c>
      <c r="T249" s="1">
        <v>60</v>
      </c>
    </row>
    <row r="250" spans="1:20" x14ac:dyDescent="0.25">
      <c r="A250" s="3" t="s">
        <v>216</v>
      </c>
      <c r="B250" s="2">
        <v>37719</v>
      </c>
      <c r="C250" s="1">
        <v>175</v>
      </c>
      <c r="D250" s="1">
        <v>74</v>
      </c>
      <c r="E250" s="1">
        <v>2</v>
      </c>
      <c r="F250" s="7">
        <v>925000</v>
      </c>
      <c r="G250" s="1">
        <v>63</v>
      </c>
      <c r="H250" s="1">
        <v>52</v>
      </c>
      <c r="I250" s="1">
        <v>55</v>
      </c>
      <c r="J250" s="1">
        <v>65</v>
      </c>
      <c r="K250" s="1">
        <v>62</v>
      </c>
      <c r="L250" s="1">
        <v>67</v>
      </c>
      <c r="M250" s="1">
        <v>68</v>
      </c>
      <c r="N250" s="1">
        <v>72</v>
      </c>
      <c r="O250" s="1">
        <v>69</v>
      </c>
      <c r="P250" s="1">
        <v>64</v>
      </c>
      <c r="Q250" s="1">
        <v>64</v>
      </c>
      <c r="R250" s="1">
        <v>57</v>
      </c>
      <c r="S250" s="1">
        <v>57</v>
      </c>
      <c r="T250" s="1">
        <v>87</v>
      </c>
    </row>
    <row r="251" spans="1:20" x14ac:dyDescent="0.25">
      <c r="A251" s="3" t="s">
        <v>211</v>
      </c>
      <c r="B251" s="2">
        <v>38587</v>
      </c>
      <c r="C251" s="1">
        <v>188</v>
      </c>
      <c r="D251" s="1">
        <v>77</v>
      </c>
      <c r="E251" s="1">
        <v>2</v>
      </c>
      <c r="F251" s="7">
        <v>925000</v>
      </c>
      <c r="G251" s="1">
        <v>67</v>
      </c>
      <c r="H251" s="1">
        <v>57</v>
      </c>
      <c r="I251" s="1">
        <v>56</v>
      </c>
      <c r="J251" s="1">
        <v>69</v>
      </c>
      <c r="K251" s="1">
        <v>65</v>
      </c>
      <c r="L251" s="1">
        <v>72</v>
      </c>
      <c r="M251" s="1">
        <v>77</v>
      </c>
      <c r="N251" s="1">
        <v>80</v>
      </c>
      <c r="O251" s="1">
        <v>75</v>
      </c>
      <c r="P251" s="1">
        <v>69</v>
      </c>
      <c r="Q251" s="1">
        <v>69</v>
      </c>
      <c r="R251" s="1">
        <v>47</v>
      </c>
      <c r="S251" s="1">
        <v>47</v>
      </c>
      <c r="T251" s="1">
        <v>94</v>
      </c>
    </row>
    <row r="252" spans="1:20" x14ac:dyDescent="0.25">
      <c r="A252" s="3" t="s">
        <v>217</v>
      </c>
      <c r="B252" s="2">
        <v>38448</v>
      </c>
      <c r="C252" s="1">
        <v>174</v>
      </c>
      <c r="D252" s="1">
        <v>76</v>
      </c>
      <c r="E252" s="1">
        <v>2</v>
      </c>
      <c r="F252" s="7">
        <v>925000</v>
      </c>
      <c r="G252" s="1">
        <v>72</v>
      </c>
      <c r="H252" s="1">
        <v>71</v>
      </c>
      <c r="I252" s="1">
        <v>64</v>
      </c>
      <c r="J252" s="1">
        <v>64</v>
      </c>
      <c r="K252" s="1">
        <v>67</v>
      </c>
      <c r="L252" s="1">
        <v>73</v>
      </c>
      <c r="M252" s="1">
        <v>79</v>
      </c>
      <c r="N252" s="1">
        <v>83</v>
      </c>
      <c r="O252" s="1">
        <v>75</v>
      </c>
      <c r="P252" s="1">
        <v>72</v>
      </c>
      <c r="Q252" s="1">
        <v>73</v>
      </c>
      <c r="R252" s="1">
        <v>47</v>
      </c>
      <c r="S252" s="1">
        <v>47</v>
      </c>
      <c r="T252" s="1">
        <v>94</v>
      </c>
    </row>
    <row r="253" spans="1:20" x14ac:dyDescent="0.25">
      <c r="A253" s="3" t="s">
        <v>156</v>
      </c>
      <c r="B253" s="2">
        <v>35794</v>
      </c>
      <c r="C253" s="1">
        <v>187</v>
      </c>
      <c r="D253" s="1">
        <v>73</v>
      </c>
      <c r="E253" s="1">
        <v>1</v>
      </c>
      <c r="F253" s="7">
        <v>700000</v>
      </c>
      <c r="G253" s="1">
        <v>52</v>
      </c>
      <c r="H253" s="1">
        <v>48</v>
      </c>
      <c r="I253" s="1">
        <v>60</v>
      </c>
      <c r="J253" s="1">
        <v>71</v>
      </c>
      <c r="K253" s="1">
        <v>53</v>
      </c>
      <c r="L253" s="1">
        <v>54</v>
      </c>
      <c r="M253" s="1">
        <v>52</v>
      </c>
      <c r="N253" s="1">
        <v>57</v>
      </c>
      <c r="O253" s="1">
        <v>55</v>
      </c>
      <c r="P253" s="1">
        <v>54</v>
      </c>
      <c r="Q253" s="1">
        <v>30</v>
      </c>
      <c r="R253" s="1">
        <v>44</v>
      </c>
      <c r="S253" s="1">
        <v>44</v>
      </c>
      <c r="T253" s="1">
        <v>53</v>
      </c>
    </row>
    <row r="254" spans="1:20" x14ac:dyDescent="0.25">
      <c r="A254" s="3" t="s">
        <v>199</v>
      </c>
      <c r="B254" s="2">
        <v>34846</v>
      </c>
      <c r="C254" s="1">
        <v>180</v>
      </c>
      <c r="D254" s="1">
        <v>73</v>
      </c>
      <c r="E254" s="1">
        <v>1</v>
      </c>
      <c r="F254" s="7">
        <v>700000</v>
      </c>
      <c r="G254" s="1">
        <v>54</v>
      </c>
      <c r="H254" s="1">
        <v>51</v>
      </c>
      <c r="I254" s="1">
        <v>64</v>
      </c>
      <c r="J254" s="1">
        <v>67</v>
      </c>
      <c r="K254" s="1">
        <v>58</v>
      </c>
      <c r="L254" s="1">
        <v>57</v>
      </c>
      <c r="M254" s="1">
        <v>60</v>
      </c>
      <c r="N254" s="1">
        <v>63</v>
      </c>
      <c r="O254" s="1">
        <v>60</v>
      </c>
      <c r="P254" s="1">
        <v>58</v>
      </c>
      <c r="Q254" s="1">
        <v>95</v>
      </c>
      <c r="R254" s="1">
        <v>46</v>
      </c>
      <c r="S254" s="1">
        <v>46</v>
      </c>
      <c r="T254" s="1">
        <v>53</v>
      </c>
    </row>
    <row r="255" spans="1:20" x14ac:dyDescent="0.25">
      <c r="A255" s="3" t="s">
        <v>163</v>
      </c>
      <c r="B255" s="2">
        <v>33836</v>
      </c>
      <c r="C255" s="1">
        <v>208</v>
      </c>
      <c r="D255" s="1">
        <v>74</v>
      </c>
      <c r="E255" s="1">
        <v>0</v>
      </c>
      <c r="F255" s="7">
        <v>0</v>
      </c>
      <c r="G255" s="1">
        <v>47</v>
      </c>
      <c r="H255" s="1">
        <v>50</v>
      </c>
      <c r="I255" s="1">
        <v>63</v>
      </c>
      <c r="J255" s="1">
        <v>79</v>
      </c>
      <c r="K255" s="1">
        <v>49</v>
      </c>
      <c r="L255" s="1">
        <v>46</v>
      </c>
      <c r="M255" s="1">
        <v>50</v>
      </c>
      <c r="N255" s="1">
        <v>53</v>
      </c>
      <c r="O255" s="1">
        <v>47</v>
      </c>
      <c r="P255" s="1">
        <v>48</v>
      </c>
      <c r="Q255" s="1">
        <v>30</v>
      </c>
      <c r="R255" s="1">
        <v>47</v>
      </c>
      <c r="S255" s="1">
        <v>47</v>
      </c>
      <c r="T255" s="1">
        <v>22</v>
      </c>
    </row>
  </sheetData>
  <autoFilter ref="A1:T255" xr:uid="{B0504C1E-1560-4C4A-A3C0-2CFBA133199B}">
    <sortState xmlns:xlrd2="http://schemas.microsoft.com/office/spreadsheetml/2017/richdata2" ref="A2:T255">
      <sortCondition ref="A1:A255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ACHL-Goalies</vt:lpstr>
      <vt:lpstr>GoalieRatings</vt:lpstr>
      <vt:lpstr>Goalies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Parrott</dc:creator>
  <cp:lastModifiedBy>Justin Parrott</cp:lastModifiedBy>
  <dcterms:created xsi:type="dcterms:W3CDTF">2025-06-26T18:51:44Z</dcterms:created>
  <dcterms:modified xsi:type="dcterms:W3CDTF">2025-06-26T18:51:44Z</dcterms:modified>
</cp:coreProperties>
</file>